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<sst xmlns="http://schemas.openxmlformats.org/spreadsheetml/2006/main" count="328" uniqueCount="79">
  <si>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</si>
  <si>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</si>
  <si>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</si>
  <si>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</si>
  <si>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</si>
  <si>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</si>
  <si>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</si>
  <si>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</si>
  <si>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</si>
  <si>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</si>
  <si>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</si>
  <si>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</si>
  <si>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</si>
  <si>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50/50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</si>
  <si>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</si>
  <si>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</si>
  <si>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</si>
  <si>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</si>
  <si>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</si>
  <si>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60/40</t>
  </si>
  <si>
    <t>150/5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</si>
  <si>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</si>
  <si>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</si>
  <si>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</si>
  <si>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</si>
  <si>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</si>
  <si>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</si>
  <si>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</si>
  <si>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</si>
  <si>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</si>
  <si>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</si>
  <si>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Итого за период</t>
  </si>
  <si>
    <t xml:space="preserve">Рацион: Школьное меню 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</si>
  <si>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</si>
  <si>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</si>
  <si>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</si>
  <si>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</si>
  <si>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</si>
  <si>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Картофельное пюре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</si>
  <si>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</si>
  <si>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</si>
  <si>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</si>
  <si>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</si>
  <si>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Мясо птицы, припущенное в томатном соусе </t>
  </si>
  <si>
    <t>Обед</t>
  </si>
  <si>
    <t xml:space="preserve">Салат из свеклы с яблоками </t>
  </si>
  <si>
    <t xml:space="preserve">Итого за Завтрак </t>
  </si>
  <si>
    <t xml:space="preserve">Рыба, тушенная с овощами (филе минтая) </t>
  </si>
  <si>
    <t>Рис припущенный</t>
  </si>
  <si>
    <t>Жаркое по-домашнему</t>
  </si>
  <si>
    <t>Салат из белокочанной капусты с морковью</t>
  </si>
  <si>
    <t>"Утверждаю"</t>
  </si>
  <si>
    <t>____________</t>
  </si>
  <si>
    <t>Сыр (порциями)</t>
  </si>
  <si>
    <t>Напиток витаминизированный "Витошка"</t>
  </si>
  <si>
    <t>Печенье</t>
  </si>
  <si>
    <t xml:space="preserve">Компот из сухофруктов </t>
  </si>
  <si>
    <t xml:space="preserve">Котлеты из мяса птицыс томатным соусом </t>
  </si>
  <si>
    <t>Рагу овощное с  мясом птицы</t>
  </si>
  <si>
    <t>Щи из свежей капусты с мясом птицы</t>
  </si>
  <si>
    <t>Суп картофельный с горохом с мясом птицы</t>
  </si>
  <si>
    <t>200/60</t>
  </si>
  <si>
    <t>250/60</t>
  </si>
  <si>
    <t>Салат из моркови</t>
  </si>
  <si>
    <t xml:space="preserve">Котлеты из мяса птицы с томатным соусом </t>
  </si>
  <si>
    <t xml:space="preserve">Плов из мяса птицы </t>
  </si>
  <si>
    <t>Борщ с капустой и картофелем с мясом птицы</t>
  </si>
  <si>
    <t>Рассольник ленинградский с мясом птицы</t>
  </si>
  <si>
    <t>Жаркое по-домашнему из мяса птицы</t>
  </si>
  <si>
    <t>Чай с сахаром и лимоном</t>
  </si>
  <si>
    <t>Какао</t>
  </si>
  <si>
    <t>Котлеты рыбные (филе минтая) с томатным соусом</t>
  </si>
  <si>
    <t>Каша гречневая вязкая с маслом с соусом томатным</t>
  </si>
  <si>
    <t>Кисель витаминизированный "Витошка"</t>
  </si>
  <si>
    <t>Йогурт</t>
  </si>
  <si>
    <t>150/40</t>
  </si>
  <si>
    <t xml:space="preserve">Котлеты из мяса птицы </t>
  </si>
  <si>
    <t>Исянчурин Х.Г.</t>
  </si>
  <si>
    <t>Директор МОБУ СОШ д.Ибраево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</si>
</sst>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inden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indent="1"/>
    </xf>
    <xf numFmtId="0" fontId="3" fillId="0" borderId="11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217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8258175" y="36356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0"/>
  <sheetViews>
    <sheetView tabSelected="1" zoomScaleSheetLayoutView="100" zoomScalePageLayoutView="0" workbookViewId="0" topLeftCell="A1">
      <selection activeCell="J12" sqref="J12"/>
    </sheetView>
  </sheetViews>
  <sheetFormatPr defaultColWidth="10.66015625" defaultRowHeight="11.25"/>
  <cols>
    <col min="1" max="1" width="13.16015625" style="0" customWidth="1"/>
    <col min="2" max="2" width="16.66015625" style="0" customWidth="1"/>
    <col min="3" max="3" width="41.5" style="0" customWidth="1"/>
    <col min="4" max="4" width="14.16015625" style="0" customWidth="1"/>
    <col min="5" max="5" width="13.16015625" style="0" customWidth="1"/>
    <col min="6" max="6" width="12.16015625" style="0" customWidth="1"/>
    <col min="7" max="7" width="12.33203125" style="0" customWidth="1"/>
    <col min="8" max="8" width="21.16015625" style="0" customWidth="1"/>
  </cols>
  <sheetData>
    <row r="1" spans="1:8" ht="11.25">
      <c r="A1" s="51" t="s">
        <v>51</v>
      </c>
      <c r="B1" s="51"/>
      <c r="C1" s="51"/>
      <c r="D1" s="51"/>
      <c r="E1" s="51"/>
      <c r="F1" s="51"/>
      <c r="G1" s="51"/>
      <c r="H1" s="51"/>
    </row>
    <row r="2" spans="1:8" ht="11.25">
      <c r="A2" s="51" t="s">
        <v>78</v>
      </c>
      <c r="B2" s="51"/>
      <c r="C2" s="51"/>
      <c r="D2" s="51"/>
      <c r="E2" s="51"/>
      <c r="F2" s="51"/>
      <c r="G2" s="51"/>
      <c r="H2" s="51"/>
    </row>
    <row r="3" spans="1:8" ht="11.25">
      <c r="A3" s="51" t="s">
        <v>52</v>
      </c>
      <c r="B3" s="51" t="s">
        <v>77</v>
      </c>
      <c r="C3" s="51"/>
      <c r="D3" s="51"/>
      <c r="E3" s="51"/>
      <c r="F3" s="51"/>
      <c r="G3" s="51"/>
      <c r="H3" s="51"/>
    </row>
    <row r="4" spans="1:8" ht="11.25">
      <c r="A4" s="51"/>
      <c r="B4" s="51"/>
      <c r="C4" s="51"/>
      <c r="D4" s="51"/>
      <c r="E4" s="51"/>
      <c r="F4" s="51"/>
      <c r="G4" s="51"/>
      <c r="H4" s="51"/>
    </row>
    <row r="5" spans="1:8" ht="11.25">
      <c r="A5" s="51"/>
      <c r="B5" s="51"/>
      <c r="C5" s="51"/>
      <c r="D5" s="51"/>
      <c r="E5" s="51"/>
      <c r="F5" s="51"/>
      <c r="G5" s="51"/>
      <c r="H5" s="51"/>
    </row>
    <row r="6" spans="1:8" ht="11.25">
      <c r="A6" s="51"/>
      <c r="B6" s="51"/>
      <c r="C6" s="51"/>
      <c r="D6" s="51"/>
      <c r="E6" s="51"/>
      <c r="F6" s="51"/>
      <c r="G6" s="51"/>
      <c r="H6" s="51"/>
    </row>
    <row r="7" spans="1:8" ht="11.25">
      <c r="A7" s="51"/>
      <c r="B7" s="51"/>
      <c r="C7" s="51"/>
      <c r="D7" s="51"/>
      <c r="E7" s="51"/>
      <c r="F7" s="51"/>
      <c r="G7" s="51"/>
      <c r="H7" s="51"/>
    </row>
    <row r="8" spans="1:8" ht="11.25" customHeight="1">
      <c r="A8" s="4"/>
      <c r="B8" s="5"/>
      <c r="C8" s="5"/>
      <c r="D8" s="5"/>
      <c r="E8" s="5"/>
      <c r="F8" s="5"/>
      <c r="G8" s="5"/>
      <c r="H8" s="5"/>
    </row>
    <row r="9" spans="1:8" ht="15.75" customHeight="1">
      <c r="A9" s="32" t="s">
        <v>0</v>
      </c>
      <c r="B9" s="32"/>
      <c r="C9" s="32"/>
      <c r="D9" s="32"/>
      <c r="E9" s="32"/>
      <c r="F9" s="32"/>
      <c r="G9" s="32"/>
      <c r="H9" s="32"/>
    </row>
    <row r="10" spans="1:8" ht="11.25" customHeight="1">
      <c r="A10" s="6" t="s">
        <v>32</v>
      </c>
      <c r="B10" s="5"/>
      <c r="C10" s="5"/>
      <c r="D10" s="5"/>
      <c r="E10" s="7" t="s">
        <v>1</v>
      </c>
      <c r="F10" s="33" t="s">
        <v>2</v>
      </c>
      <c r="G10" s="34"/>
      <c r="H10" s="34"/>
    </row>
    <row r="11" spans="1:8" ht="11.25" customHeight="1">
      <c r="A11" s="5"/>
      <c r="B11" s="5"/>
      <c r="C11" s="5"/>
      <c r="D11" s="35" t="s">
        <v>3</v>
      </c>
      <c r="E11" s="35"/>
      <c r="F11" s="8" t="s">
        <v>4</v>
      </c>
      <c r="G11" s="5"/>
      <c r="H11" s="5"/>
    </row>
    <row r="12" spans="1:8" ht="21.75" customHeight="1">
      <c r="A12" s="27" t="s">
        <v>5</v>
      </c>
      <c r="B12" s="27" t="s">
        <v>6</v>
      </c>
      <c r="C12" s="27"/>
      <c r="D12" s="27" t="s">
        <v>7</v>
      </c>
      <c r="E12" s="31" t="s">
        <v>8</v>
      </c>
      <c r="F12" s="31"/>
      <c r="G12" s="31"/>
      <c r="H12" s="27" t="s">
        <v>9</v>
      </c>
    </row>
    <row r="13" spans="1:8" ht="21" customHeight="1">
      <c r="A13" s="28"/>
      <c r="B13" s="29"/>
      <c r="C13" s="30"/>
      <c r="D13" s="28"/>
      <c r="E13" s="9" t="s">
        <v>10</v>
      </c>
      <c r="F13" s="9" t="s">
        <v>11</v>
      </c>
      <c r="G13" s="9" t="s">
        <v>12</v>
      </c>
      <c r="H13" s="28"/>
    </row>
    <row r="14" spans="1:8" ht="11.25" customHeight="1">
      <c r="A14" s="10">
        <v>1</v>
      </c>
      <c r="B14" s="36">
        <v>2</v>
      </c>
      <c r="C14" s="36"/>
      <c r="D14" s="10">
        <v>3</v>
      </c>
      <c r="E14" s="10">
        <v>4</v>
      </c>
      <c r="F14" s="10">
        <v>5</v>
      </c>
      <c r="G14" s="10">
        <v>6</v>
      </c>
      <c r="H14" s="10">
        <v>7</v>
      </c>
    </row>
    <row r="15" spans="1:14" ht="11.25" customHeight="1">
      <c r="A15" s="37" t="s">
        <v>40</v>
      </c>
      <c r="B15" s="37"/>
      <c r="C15" s="37"/>
      <c r="D15" s="37"/>
      <c r="E15" s="37"/>
      <c r="F15" s="37"/>
      <c r="G15" s="37"/>
      <c r="H15" s="37"/>
      <c r="K15" s="3"/>
      <c r="L15" s="3"/>
      <c r="M15" s="3"/>
      <c r="N15" s="3"/>
    </row>
    <row r="16" spans="1:14" ht="11.25" customHeight="1">
      <c r="A16" s="21">
        <v>27.01</v>
      </c>
      <c r="B16" s="20" t="s">
        <v>53</v>
      </c>
      <c r="C16" s="19"/>
      <c r="D16" s="13">
        <v>10</v>
      </c>
      <c r="E16" s="11">
        <v>2.63</v>
      </c>
      <c r="F16" s="11">
        <v>2.66</v>
      </c>
      <c r="G16" s="12"/>
      <c r="H16" s="13">
        <v>35</v>
      </c>
      <c r="K16" s="3"/>
      <c r="L16" s="3"/>
      <c r="M16" s="3"/>
      <c r="N16" s="3"/>
    </row>
    <row r="17" spans="1:8" ht="11.25" customHeight="1">
      <c r="A17" s="11">
        <v>80.62</v>
      </c>
      <c r="B17" s="25" t="s">
        <v>47</v>
      </c>
      <c r="C17" s="25"/>
      <c r="D17" s="22" t="s">
        <v>13</v>
      </c>
      <c r="E17" s="23">
        <v>10.18</v>
      </c>
      <c r="F17" s="23">
        <v>7.78</v>
      </c>
      <c r="G17" s="23">
        <v>2.17</v>
      </c>
      <c r="H17" s="23">
        <v>119.99</v>
      </c>
    </row>
    <row r="18" spans="1:8" ht="11.25" customHeight="1">
      <c r="A18" s="11">
        <v>610.03</v>
      </c>
      <c r="B18" s="25" t="s">
        <v>48</v>
      </c>
      <c r="C18" s="25"/>
      <c r="D18" s="13">
        <v>150</v>
      </c>
      <c r="E18" s="11">
        <v>3.79</v>
      </c>
      <c r="F18" s="11">
        <v>6.54</v>
      </c>
      <c r="G18" s="11">
        <v>38.96</v>
      </c>
      <c r="H18" s="11">
        <v>229.69</v>
      </c>
    </row>
    <row r="19" spans="1:8" ht="11.25" customHeight="1">
      <c r="A19" s="11">
        <v>282.11</v>
      </c>
      <c r="B19" s="25" t="s">
        <v>54</v>
      </c>
      <c r="C19" s="25"/>
      <c r="D19" s="13">
        <v>200</v>
      </c>
      <c r="E19" s="12"/>
      <c r="F19" s="12"/>
      <c r="G19" s="14">
        <v>9.7</v>
      </c>
      <c r="H19" s="13">
        <v>39</v>
      </c>
    </row>
    <row r="20" spans="1:14" ht="22.5" customHeight="1">
      <c r="A20" s="11">
        <v>420.06</v>
      </c>
      <c r="B20" s="25" t="s">
        <v>36</v>
      </c>
      <c r="C20" s="25"/>
      <c r="D20" s="13">
        <v>30</v>
      </c>
      <c r="E20" s="13">
        <v>4</v>
      </c>
      <c r="F20" s="14">
        <v>0.5</v>
      </c>
      <c r="G20" s="14">
        <v>27.5</v>
      </c>
      <c r="H20" s="13">
        <v>130</v>
      </c>
      <c r="K20" s="3"/>
      <c r="L20" s="3"/>
      <c r="M20" s="3"/>
      <c r="N20" s="3"/>
    </row>
    <row r="21" spans="1:8" ht="11.25" customHeight="1">
      <c r="A21" s="38" t="s">
        <v>46</v>
      </c>
      <c r="B21" s="38"/>
      <c r="C21" s="38"/>
      <c r="D21" s="38"/>
      <c r="E21" s="11">
        <f>SUM(E16:E20)</f>
        <v>20.599999999999998</v>
      </c>
      <c r="F21" s="11">
        <f>SUM(F16:F20)</f>
        <v>17.48</v>
      </c>
      <c r="G21" s="11">
        <f>SUM(G16:G20)</f>
        <v>78.33</v>
      </c>
      <c r="H21" s="11">
        <f>SUM(H16:H20)</f>
        <v>553.6800000000001</v>
      </c>
    </row>
    <row r="22" spans="1:8" ht="11.25">
      <c r="A22" s="37" t="s">
        <v>44</v>
      </c>
      <c r="B22" s="37"/>
      <c r="C22" s="37"/>
      <c r="D22" s="37"/>
      <c r="E22" s="37"/>
      <c r="F22" s="37"/>
      <c r="G22" s="37"/>
      <c r="H22" s="37"/>
    </row>
    <row r="23" spans="1:8" ht="11.25">
      <c r="A23" s="11">
        <v>53.42</v>
      </c>
      <c r="B23" s="25" t="s">
        <v>59</v>
      </c>
      <c r="C23" s="25"/>
      <c r="D23" s="12" t="s">
        <v>62</v>
      </c>
      <c r="E23" s="11">
        <v>1.68</v>
      </c>
      <c r="F23" s="11">
        <v>4.86</v>
      </c>
      <c r="G23" s="11">
        <v>7.36</v>
      </c>
      <c r="H23" s="11">
        <v>80.73</v>
      </c>
    </row>
    <row r="24" spans="1:8" ht="11.25" customHeight="1">
      <c r="A24" s="11">
        <v>233.23</v>
      </c>
      <c r="B24" s="40" t="s">
        <v>43</v>
      </c>
      <c r="C24" s="41"/>
      <c r="D24" s="12" t="s">
        <v>13</v>
      </c>
      <c r="E24" s="11">
        <v>19.83</v>
      </c>
      <c r="F24" s="11">
        <v>17.99</v>
      </c>
      <c r="G24" s="11">
        <v>2.93</v>
      </c>
      <c r="H24" s="11">
        <v>251.97</v>
      </c>
    </row>
    <row r="25" spans="1:8" ht="11.25">
      <c r="A25" s="11">
        <v>211.05</v>
      </c>
      <c r="B25" s="25" t="s">
        <v>34</v>
      </c>
      <c r="C25" s="25"/>
      <c r="D25" s="12" t="s">
        <v>20</v>
      </c>
      <c r="E25" s="11">
        <v>5.82</v>
      </c>
      <c r="F25" s="11">
        <v>4.31</v>
      </c>
      <c r="G25" s="11">
        <v>37.08</v>
      </c>
      <c r="H25" s="14">
        <v>210.5</v>
      </c>
    </row>
    <row r="26" spans="1:8" ht="11.25">
      <c r="A26" s="13">
        <v>283</v>
      </c>
      <c r="B26" s="25" t="s">
        <v>35</v>
      </c>
      <c r="C26" s="25"/>
      <c r="D26" s="13">
        <v>200</v>
      </c>
      <c r="E26" s="12"/>
      <c r="F26" s="12"/>
      <c r="G26" s="11">
        <v>9.98</v>
      </c>
      <c r="H26" s="14">
        <v>39.9</v>
      </c>
    </row>
    <row r="27" spans="1:8" ht="24" customHeight="1">
      <c r="A27" s="11">
        <v>420.02</v>
      </c>
      <c r="B27" s="25" t="s">
        <v>36</v>
      </c>
      <c r="C27" s="25"/>
      <c r="D27" s="13">
        <v>50</v>
      </c>
      <c r="E27" s="14">
        <v>3.2</v>
      </c>
      <c r="F27" s="14">
        <v>0.4</v>
      </c>
      <c r="G27" s="13">
        <v>22</v>
      </c>
      <c r="H27" s="13">
        <v>104</v>
      </c>
    </row>
    <row r="28" spans="1:8" ht="11.25">
      <c r="A28" s="48" t="s">
        <v>42</v>
      </c>
      <c r="B28" s="49"/>
      <c r="C28" s="50"/>
      <c r="D28" s="15"/>
      <c r="E28" s="16">
        <f>SUM(E23:E27)</f>
        <v>30.529999999999998</v>
      </c>
      <c r="F28" s="16">
        <f>SUM(F23:F27)</f>
        <v>27.559999999999995</v>
      </c>
      <c r="G28" s="16">
        <f>SUM(G23:G27)</f>
        <v>79.35</v>
      </c>
      <c r="H28" s="16">
        <f>SUM(H23:H27)</f>
        <v>687.1</v>
      </c>
    </row>
    <row r="29" spans="1:8" ht="11.25" customHeight="1">
      <c r="A29" s="48" t="s">
        <v>14</v>
      </c>
      <c r="B29" s="49"/>
      <c r="C29" s="50"/>
      <c r="D29" s="15"/>
      <c r="E29" s="16">
        <f>E21+E28</f>
        <v>51.129999999999995</v>
      </c>
      <c r="F29" s="16">
        <f>F21+F28</f>
        <v>45.03999999999999</v>
      </c>
      <c r="G29" s="16">
        <f>G21+G28</f>
        <v>157.68</v>
      </c>
      <c r="H29" s="16">
        <f>H21+H28</f>
        <v>1240.7800000000002</v>
      </c>
    </row>
    <row r="30" spans="1:8" ht="11.25" customHeight="1">
      <c r="A30" s="4"/>
      <c r="B30" s="5"/>
      <c r="C30" s="5"/>
      <c r="D30" s="5"/>
      <c r="E30" s="5"/>
      <c r="F30" s="5"/>
      <c r="G30" s="5"/>
      <c r="H30" s="5"/>
    </row>
    <row r="31" spans="1:8" ht="11.25" customHeight="1">
      <c r="A31" s="39" t="s">
        <v>15</v>
      </c>
      <c r="B31" s="39"/>
      <c r="C31" s="39"/>
      <c r="D31" s="39"/>
      <c r="E31" s="39"/>
      <c r="F31" s="39"/>
      <c r="G31" s="39"/>
      <c r="H31" s="39"/>
    </row>
    <row r="32" spans="1:8" ht="11.25" customHeight="1">
      <c r="A32" s="6" t="s">
        <v>32</v>
      </c>
      <c r="B32" s="5"/>
      <c r="C32" s="5"/>
      <c r="D32" s="5"/>
      <c r="E32" s="7" t="s">
        <v>1</v>
      </c>
      <c r="F32" s="33" t="s">
        <v>16</v>
      </c>
      <c r="G32" s="34"/>
      <c r="H32" s="34"/>
    </row>
    <row r="33" spans="1:8" ht="11.25" customHeight="1">
      <c r="A33" s="5"/>
      <c r="B33" s="5"/>
      <c r="C33" s="5"/>
      <c r="D33" s="35" t="s">
        <v>3</v>
      </c>
      <c r="E33" s="35"/>
      <c r="F33" s="8" t="s">
        <v>4</v>
      </c>
      <c r="G33" s="5"/>
      <c r="H33" s="5"/>
    </row>
    <row r="34" spans="1:8" ht="21.75" customHeight="1">
      <c r="A34" s="27" t="s">
        <v>5</v>
      </c>
      <c r="B34" s="27" t="s">
        <v>6</v>
      </c>
      <c r="C34" s="27"/>
      <c r="D34" s="27" t="s">
        <v>7</v>
      </c>
      <c r="E34" s="31" t="s">
        <v>8</v>
      </c>
      <c r="F34" s="31"/>
      <c r="G34" s="31"/>
      <c r="H34" s="27" t="s">
        <v>9</v>
      </c>
    </row>
    <row r="35" spans="1:8" ht="21" customHeight="1">
      <c r="A35" s="28"/>
      <c r="B35" s="29"/>
      <c r="C35" s="30"/>
      <c r="D35" s="28"/>
      <c r="E35" s="9" t="s">
        <v>10</v>
      </c>
      <c r="F35" s="9" t="s">
        <v>11</v>
      </c>
      <c r="G35" s="9" t="s">
        <v>12</v>
      </c>
      <c r="H35" s="28"/>
    </row>
    <row r="36" spans="1:8" ht="11.25" customHeight="1">
      <c r="A36" s="10">
        <v>1</v>
      </c>
      <c r="B36" s="36">
        <v>2</v>
      </c>
      <c r="C36" s="36"/>
      <c r="D36" s="10">
        <v>3</v>
      </c>
      <c r="E36" s="10">
        <v>4</v>
      </c>
      <c r="F36" s="10">
        <v>5</v>
      </c>
      <c r="G36" s="10">
        <v>6</v>
      </c>
      <c r="H36" s="10">
        <v>7</v>
      </c>
    </row>
    <row r="37" spans="1:8" ht="11.25" customHeight="1">
      <c r="A37" s="37" t="s">
        <v>40</v>
      </c>
      <c r="B37" s="37"/>
      <c r="C37" s="37"/>
      <c r="D37" s="37"/>
      <c r="E37" s="37"/>
      <c r="F37" s="37"/>
      <c r="G37" s="37"/>
      <c r="H37" s="37"/>
    </row>
    <row r="38" spans="1:8" ht="11.25" customHeight="1">
      <c r="A38" s="19"/>
      <c r="B38" s="26"/>
      <c r="C38" s="26"/>
      <c r="D38" s="19"/>
      <c r="E38" s="19"/>
      <c r="F38" s="19"/>
      <c r="G38" s="19"/>
      <c r="H38" s="19"/>
    </row>
    <row r="39" spans="1:8" ht="12.75" customHeight="1">
      <c r="A39" s="11">
        <v>401.08</v>
      </c>
      <c r="B39" s="40" t="s">
        <v>37</v>
      </c>
      <c r="C39" s="41"/>
      <c r="D39" s="13">
        <v>10</v>
      </c>
      <c r="E39" s="11">
        <v>0.06</v>
      </c>
      <c r="F39" s="14">
        <v>5.8</v>
      </c>
      <c r="G39" s="14">
        <v>0.1</v>
      </c>
      <c r="H39" s="11">
        <v>52.88</v>
      </c>
    </row>
    <row r="40" spans="1:8" ht="11.25" customHeight="1">
      <c r="A40" s="11">
        <v>78.03</v>
      </c>
      <c r="B40" s="25" t="s">
        <v>49</v>
      </c>
      <c r="C40" s="25"/>
      <c r="D40" s="13">
        <v>250</v>
      </c>
      <c r="E40" s="11">
        <v>14.97</v>
      </c>
      <c r="F40" s="11">
        <v>16.15</v>
      </c>
      <c r="G40" s="11">
        <v>1.97</v>
      </c>
      <c r="H40" s="11">
        <v>214.08</v>
      </c>
    </row>
    <row r="41" spans="1:8" ht="12" customHeight="1">
      <c r="A41" s="13">
        <v>285</v>
      </c>
      <c r="B41" s="25" t="s">
        <v>35</v>
      </c>
      <c r="C41" s="25"/>
      <c r="D41" s="13">
        <v>200</v>
      </c>
      <c r="E41" s="11">
        <v>0.06</v>
      </c>
      <c r="F41" s="11">
        <v>0.01</v>
      </c>
      <c r="G41" s="11">
        <v>10.19</v>
      </c>
      <c r="H41" s="11">
        <v>42.28</v>
      </c>
    </row>
    <row r="42" spans="1:8" ht="23.25" customHeight="1">
      <c r="A42" s="11">
        <v>420.06</v>
      </c>
      <c r="B42" s="25" t="s">
        <v>36</v>
      </c>
      <c r="C42" s="25"/>
      <c r="D42" s="13">
        <v>30</v>
      </c>
      <c r="E42" s="13">
        <v>4</v>
      </c>
      <c r="F42" s="14">
        <v>0.5</v>
      </c>
      <c r="G42" s="14">
        <v>27.5</v>
      </c>
      <c r="H42" s="13">
        <v>130</v>
      </c>
    </row>
    <row r="43" spans="1:8" ht="12.75" customHeight="1">
      <c r="A43" s="11">
        <v>10</v>
      </c>
      <c r="B43" s="25" t="s">
        <v>55</v>
      </c>
      <c r="C43" s="25"/>
      <c r="D43" s="13">
        <v>35</v>
      </c>
      <c r="E43" s="14">
        <v>3.2</v>
      </c>
      <c r="F43" s="14">
        <v>3.2</v>
      </c>
      <c r="G43" s="14">
        <v>4.5</v>
      </c>
      <c r="H43" s="13">
        <v>62</v>
      </c>
    </row>
    <row r="44" spans="1:8" ht="11.25" customHeight="1">
      <c r="A44" s="38" t="s">
        <v>46</v>
      </c>
      <c r="B44" s="38"/>
      <c r="C44" s="38"/>
      <c r="D44" s="38"/>
      <c r="E44" s="11">
        <f>SUM(E39:E43)</f>
        <v>22.290000000000003</v>
      </c>
      <c r="F44" s="11">
        <f>SUM(F39:F43)</f>
        <v>25.66</v>
      </c>
      <c r="G44" s="11">
        <f>SUM(G39:G43)</f>
        <v>44.26</v>
      </c>
      <c r="H44" s="11">
        <f>SUM(H39:H43)</f>
        <v>501.24</v>
      </c>
    </row>
    <row r="45" spans="1:8" ht="11.25" customHeight="1">
      <c r="A45" s="37" t="s">
        <v>44</v>
      </c>
      <c r="B45" s="37"/>
      <c r="C45" s="37"/>
      <c r="D45" s="37"/>
      <c r="E45" s="37"/>
      <c r="F45" s="37"/>
      <c r="G45" s="37"/>
      <c r="H45" s="37"/>
    </row>
    <row r="46" spans="1:8" ht="11.25" customHeight="1">
      <c r="A46" s="11">
        <v>25.09</v>
      </c>
      <c r="B46" s="25" t="s">
        <v>45</v>
      </c>
      <c r="C46" s="25"/>
      <c r="D46" s="13">
        <v>60</v>
      </c>
      <c r="E46" s="11">
        <v>0.68</v>
      </c>
      <c r="F46" s="11">
        <v>3.11</v>
      </c>
      <c r="G46" s="11">
        <v>5.95</v>
      </c>
      <c r="H46" s="11">
        <v>54.96</v>
      </c>
    </row>
    <row r="47" spans="1:8" ht="22.5" customHeight="1">
      <c r="A47" s="11">
        <v>129.08</v>
      </c>
      <c r="B47" s="25" t="s">
        <v>60</v>
      </c>
      <c r="C47" s="25"/>
      <c r="D47" s="12" t="s">
        <v>62</v>
      </c>
      <c r="E47" s="11">
        <v>6.62</v>
      </c>
      <c r="F47" s="11">
        <v>3.88</v>
      </c>
      <c r="G47" s="11">
        <v>28.57</v>
      </c>
      <c r="H47" s="11">
        <v>175.69</v>
      </c>
    </row>
    <row r="48" spans="1:8" ht="11.25" customHeight="1">
      <c r="A48" s="11">
        <v>118.08</v>
      </c>
      <c r="B48" s="25" t="s">
        <v>58</v>
      </c>
      <c r="C48" s="25"/>
      <c r="D48" s="13">
        <v>150</v>
      </c>
      <c r="E48" s="11">
        <v>12.96</v>
      </c>
      <c r="F48" s="11">
        <v>15.24</v>
      </c>
      <c r="G48" s="11">
        <v>12.02</v>
      </c>
      <c r="H48" s="14">
        <v>237.8</v>
      </c>
    </row>
    <row r="49" spans="1:8" ht="11.25" customHeight="1">
      <c r="A49" s="11">
        <v>294.01</v>
      </c>
      <c r="B49" s="25" t="s">
        <v>56</v>
      </c>
      <c r="C49" s="25"/>
      <c r="D49" s="13">
        <v>200</v>
      </c>
      <c r="E49" s="11">
        <v>0.16</v>
      </c>
      <c r="F49" s="11">
        <v>0.16</v>
      </c>
      <c r="G49" s="11">
        <v>18.89</v>
      </c>
      <c r="H49" s="11">
        <v>78.65</v>
      </c>
    </row>
    <row r="50" spans="1:8" ht="21.75" customHeight="1">
      <c r="A50" s="11">
        <v>420.09</v>
      </c>
      <c r="B50" s="25" t="s">
        <v>36</v>
      </c>
      <c r="C50" s="25"/>
      <c r="D50" s="13">
        <v>50</v>
      </c>
      <c r="E50" s="13">
        <v>2</v>
      </c>
      <c r="F50" s="11">
        <v>0.25</v>
      </c>
      <c r="G50" s="11">
        <v>13.75</v>
      </c>
      <c r="H50" s="13">
        <v>65</v>
      </c>
    </row>
    <row r="51" spans="1:8" ht="11.25" customHeight="1">
      <c r="A51" s="48" t="s">
        <v>42</v>
      </c>
      <c r="B51" s="49"/>
      <c r="C51" s="50"/>
      <c r="D51" s="15"/>
      <c r="E51" s="16">
        <f>SUM(E46:E50)</f>
        <v>22.42</v>
      </c>
      <c r="F51" s="16">
        <f>SUM(F46:F50)</f>
        <v>22.64</v>
      </c>
      <c r="G51" s="16">
        <f>SUM(G46:G50)</f>
        <v>79.18</v>
      </c>
      <c r="H51" s="16">
        <f>SUM(H46:H50)</f>
        <v>612.1</v>
      </c>
    </row>
    <row r="52" spans="1:8" ht="11.25" customHeight="1">
      <c r="A52" s="48" t="s">
        <v>14</v>
      </c>
      <c r="B52" s="49"/>
      <c r="C52" s="50"/>
      <c r="D52" s="15"/>
      <c r="E52" s="16">
        <f>E44+E51</f>
        <v>44.71000000000001</v>
      </c>
      <c r="F52" s="16">
        <f>F44+F51</f>
        <v>48.3</v>
      </c>
      <c r="G52" s="16">
        <f>G44+G51</f>
        <v>123.44</v>
      </c>
      <c r="H52" s="16">
        <f>H44+H51</f>
        <v>1113.3400000000001</v>
      </c>
    </row>
    <row r="53" spans="1:8" ht="11.25" customHeight="1">
      <c r="A53" s="4"/>
      <c r="B53" s="5"/>
      <c r="C53" s="5"/>
      <c r="D53" s="5"/>
      <c r="E53" s="5"/>
      <c r="F53" s="5"/>
      <c r="G53" s="5"/>
      <c r="H53" s="5"/>
    </row>
    <row r="54" spans="1:8" ht="11.25" customHeight="1">
      <c r="A54" s="39" t="s">
        <v>17</v>
      </c>
      <c r="B54" s="39"/>
      <c r="C54" s="39"/>
      <c r="D54" s="39"/>
      <c r="E54" s="39"/>
      <c r="F54" s="39"/>
      <c r="G54" s="39"/>
      <c r="H54" s="39"/>
    </row>
    <row r="55" spans="1:8" ht="11.25" customHeight="1">
      <c r="A55" s="6" t="s">
        <v>32</v>
      </c>
      <c r="B55" s="5"/>
      <c r="C55" s="5"/>
      <c r="D55" s="5"/>
      <c r="E55" s="7" t="s">
        <v>1</v>
      </c>
      <c r="F55" s="33" t="s">
        <v>18</v>
      </c>
      <c r="G55" s="34"/>
      <c r="H55" s="34"/>
    </row>
    <row r="56" spans="1:8" ht="11.25" customHeight="1">
      <c r="A56" s="5"/>
      <c r="B56" s="5"/>
      <c r="C56" s="5"/>
      <c r="D56" s="35" t="s">
        <v>3</v>
      </c>
      <c r="E56" s="35"/>
      <c r="F56" s="8" t="s">
        <v>4</v>
      </c>
      <c r="G56" s="5"/>
      <c r="H56" s="5"/>
    </row>
    <row r="57" spans="1:8" ht="21.75" customHeight="1">
      <c r="A57" s="27" t="s">
        <v>5</v>
      </c>
      <c r="B57" s="27" t="s">
        <v>6</v>
      </c>
      <c r="C57" s="27"/>
      <c r="D57" s="27" t="s">
        <v>7</v>
      </c>
      <c r="E57" s="31" t="s">
        <v>8</v>
      </c>
      <c r="F57" s="31"/>
      <c r="G57" s="31"/>
      <c r="H57" s="27" t="s">
        <v>9</v>
      </c>
    </row>
    <row r="58" spans="1:8" ht="21" customHeight="1">
      <c r="A58" s="28"/>
      <c r="B58" s="29"/>
      <c r="C58" s="30"/>
      <c r="D58" s="28"/>
      <c r="E58" s="9" t="s">
        <v>10</v>
      </c>
      <c r="F58" s="9" t="s">
        <v>11</v>
      </c>
      <c r="G58" s="9" t="s">
        <v>12</v>
      </c>
      <c r="H58" s="28"/>
    </row>
    <row r="59" spans="1:8" ht="11.25" customHeight="1">
      <c r="A59" s="10">
        <v>1</v>
      </c>
      <c r="B59" s="36">
        <v>2</v>
      </c>
      <c r="C59" s="36"/>
      <c r="D59" s="10">
        <v>3</v>
      </c>
      <c r="E59" s="10">
        <v>4</v>
      </c>
      <c r="F59" s="10">
        <v>5</v>
      </c>
      <c r="G59" s="10">
        <v>6</v>
      </c>
      <c r="H59" s="10">
        <v>7</v>
      </c>
    </row>
    <row r="60" spans="1:8" ht="11.25" customHeight="1">
      <c r="A60" s="37" t="s">
        <v>40</v>
      </c>
      <c r="B60" s="37"/>
      <c r="C60" s="37"/>
      <c r="D60" s="37"/>
      <c r="E60" s="37"/>
      <c r="F60" s="37"/>
      <c r="G60" s="37"/>
      <c r="H60" s="37"/>
    </row>
    <row r="61" spans="1:14" ht="11.25" customHeight="1">
      <c r="A61" s="21">
        <v>27.01</v>
      </c>
      <c r="B61" s="20" t="s">
        <v>53</v>
      </c>
      <c r="C61" s="19"/>
      <c r="D61" s="13">
        <v>10</v>
      </c>
      <c r="E61" s="11">
        <v>2.63</v>
      </c>
      <c r="F61" s="11">
        <v>2.66</v>
      </c>
      <c r="G61" s="12"/>
      <c r="H61" s="13">
        <v>35</v>
      </c>
      <c r="K61" s="3"/>
      <c r="L61" s="3"/>
      <c r="M61" s="3"/>
      <c r="N61" s="3"/>
    </row>
    <row r="62" spans="1:8" ht="12.75" customHeight="1">
      <c r="A62" s="14">
        <v>445.3</v>
      </c>
      <c r="B62" s="25" t="s">
        <v>57</v>
      </c>
      <c r="C62" s="25"/>
      <c r="D62" s="12" t="s">
        <v>19</v>
      </c>
      <c r="E62" s="11">
        <v>9.97</v>
      </c>
      <c r="F62" s="14">
        <v>11.9</v>
      </c>
      <c r="G62" s="11">
        <v>8.87</v>
      </c>
      <c r="H62" s="11">
        <v>182.53</v>
      </c>
    </row>
    <row r="63" spans="1:8" ht="12" customHeight="1">
      <c r="A63" s="11">
        <v>211.05</v>
      </c>
      <c r="B63" s="25" t="s">
        <v>34</v>
      </c>
      <c r="C63" s="25"/>
      <c r="D63" s="12" t="s">
        <v>20</v>
      </c>
      <c r="E63" s="11">
        <v>5.82</v>
      </c>
      <c r="F63" s="11">
        <v>4.31</v>
      </c>
      <c r="G63" s="11">
        <v>37.08</v>
      </c>
      <c r="H63" s="14">
        <v>210.5</v>
      </c>
    </row>
    <row r="64" spans="1:8" ht="11.25" customHeight="1">
      <c r="A64" s="13">
        <v>283</v>
      </c>
      <c r="B64" s="25" t="s">
        <v>35</v>
      </c>
      <c r="C64" s="25"/>
      <c r="D64" s="13">
        <v>200</v>
      </c>
      <c r="E64" s="12"/>
      <c r="F64" s="12"/>
      <c r="G64" s="11">
        <v>9.98</v>
      </c>
      <c r="H64" s="14">
        <v>39.9</v>
      </c>
    </row>
    <row r="65" spans="1:8" ht="22.5" customHeight="1">
      <c r="A65" s="11">
        <v>420.06</v>
      </c>
      <c r="B65" s="25" t="s">
        <v>36</v>
      </c>
      <c r="C65" s="25"/>
      <c r="D65" s="13">
        <v>30</v>
      </c>
      <c r="E65" s="13">
        <v>4</v>
      </c>
      <c r="F65" s="14">
        <v>0.5</v>
      </c>
      <c r="G65" s="14">
        <v>27.5</v>
      </c>
      <c r="H65" s="13">
        <v>130</v>
      </c>
    </row>
    <row r="66" spans="1:8" ht="11.25" customHeight="1">
      <c r="A66" s="48" t="s">
        <v>41</v>
      </c>
      <c r="B66" s="49"/>
      <c r="C66" s="50"/>
      <c r="D66" s="15"/>
      <c r="E66" s="16">
        <f>SUM(E62:E65)</f>
        <v>19.79</v>
      </c>
      <c r="F66" s="16">
        <f>SUM(F62:F65)</f>
        <v>16.71</v>
      </c>
      <c r="G66" s="16">
        <f>SUM(G62:G65)</f>
        <v>83.42999999999999</v>
      </c>
      <c r="H66" s="16">
        <f>SUM(H62:H65)</f>
        <v>562.93</v>
      </c>
    </row>
    <row r="67" spans="1:8" ht="11.25" customHeight="1">
      <c r="A67" s="37" t="s">
        <v>44</v>
      </c>
      <c r="B67" s="37"/>
      <c r="C67" s="37"/>
      <c r="D67" s="37"/>
      <c r="E67" s="37"/>
      <c r="F67" s="37"/>
      <c r="G67" s="37"/>
      <c r="H67" s="37"/>
    </row>
    <row r="68" spans="1:8" ht="11.25" customHeight="1">
      <c r="A68" s="11">
        <v>53.39</v>
      </c>
      <c r="B68" s="25" t="s">
        <v>59</v>
      </c>
      <c r="C68" s="25"/>
      <c r="D68" s="12" t="s">
        <v>61</v>
      </c>
      <c r="E68" s="11">
        <v>1.55</v>
      </c>
      <c r="F68" s="11">
        <v>4.11</v>
      </c>
      <c r="G68" s="11">
        <v>7.18</v>
      </c>
      <c r="H68" s="11">
        <v>72.63</v>
      </c>
    </row>
    <row r="69" spans="1:8" ht="11.25" customHeight="1">
      <c r="A69" s="11">
        <v>80.55</v>
      </c>
      <c r="B69" s="25" t="s">
        <v>47</v>
      </c>
      <c r="C69" s="25"/>
      <c r="D69" s="12" t="s">
        <v>13</v>
      </c>
      <c r="E69" s="11">
        <v>9.15</v>
      </c>
      <c r="F69" s="11">
        <v>7.03</v>
      </c>
      <c r="G69" s="11">
        <v>1.96</v>
      </c>
      <c r="H69" s="11">
        <v>108.13</v>
      </c>
    </row>
    <row r="70" spans="1:8" ht="11.25" customHeight="1">
      <c r="A70" s="11">
        <v>611.02</v>
      </c>
      <c r="B70" s="25" t="s">
        <v>48</v>
      </c>
      <c r="C70" s="25"/>
      <c r="D70" s="13">
        <v>150</v>
      </c>
      <c r="E70" s="11">
        <v>4.55</v>
      </c>
      <c r="F70" s="11">
        <v>7.88</v>
      </c>
      <c r="G70" s="11">
        <v>46.75</v>
      </c>
      <c r="H70" s="11">
        <v>275.89</v>
      </c>
    </row>
    <row r="71" spans="1:8" ht="11.25" customHeight="1">
      <c r="A71" s="13">
        <v>283</v>
      </c>
      <c r="B71" s="25" t="s">
        <v>35</v>
      </c>
      <c r="C71" s="25"/>
      <c r="D71" s="13">
        <v>200</v>
      </c>
      <c r="E71" s="12"/>
      <c r="F71" s="12"/>
      <c r="G71" s="11">
        <v>9.98</v>
      </c>
      <c r="H71" s="14">
        <v>39.9</v>
      </c>
    </row>
    <row r="72" spans="1:8" ht="23.25" customHeight="1">
      <c r="A72" s="11">
        <v>420.06</v>
      </c>
      <c r="B72" s="25" t="s">
        <v>36</v>
      </c>
      <c r="C72" s="25"/>
      <c r="D72" s="13">
        <v>50</v>
      </c>
      <c r="E72" s="13">
        <v>4</v>
      </c>
      <c r="F72" s="14">
        <v>0.5</v>
      </c>
      <c r="G72" s="14">
        <v>27.5</v>
      </c>
      <c r="H72" s="13">
        <v>130</v>
      </c>
    </row>
    <row r="73" spans="1:8" ht="11.25" customHeight="1">
      <c r="A73" s="48" t="s">
        <v>42</v>
      </c>
      <c r="B73" s="49"/>
      <c r="C73" s="50"/>
      <c r="D73" s="15"/>
      <c r="E73" s="16">
        <f>SUM(E68:E72)</f>
        <v>19.25</v>
      </c>
      <c r="F73" s="16">
        <f>SUM(F68:F72)</f>
        <v>19.52</v>
      </c>
      <c r="G73" s="16">
        <f>SUM(G68:G72)</f>
        <v>93.37</v>
      </c>
      <c r="H73" s="16">
        <f>SUM(H68:H72)</f>
        <v>626.55</v>
      </c>
    </row>
    <row r="74" spans="1:8" ht="11.25" customHeight="1">
      <c r="A74" s="48" t="s">
        <v>14</v>
      </c>
      <c r="B74" s="49"/>
      <c r="C74" s="50"/>
      <c r="D74" s="15"/>
      <c r="E74" s="16">
        <f>E66+E73</f>
        <v>39.04</v>
      </c>
      <c r="F74" s="16">
        <f>F66+F73</f>
        <v>36.230000000000004</v>
      </c>
      <c r="G74" s="16">
        <f>G66+G73</f>
        <v>176.8</v>
      </c>
      <c r="H74" s="16">
        <f>H66+H73</f>
        <v>1189.48</v>
      </c>
    </row>
    <row r="75" spans="1:8" ht="11.25" customHeight="1">
      <c r="A75" s="4"/>
      <c r="B75" s="5"/>
      <c r="C75" s="5"/>
      <c r="D75" s="5"/>
      <c r="E75" s="5"/>
      <c r="F75" s="5"/>
      <c r="G75" s="5"/>
      <c r="H75" s="5"/>
    </row>
    <row r="76" spans="1:8" ht="11.25" customHeight="1">
      <c r="A76" s="39" t="s">
        <v>21</v>
      </c>
      <c r="B76" s="39"/>
      <c r="C76" s="39"/>
      <c r="D76" s="39"/>
      <c r="E76" s="39"/>
      <c r="F76" s="39"/>
      <c r="G76" s="39"/>
      <c r="H76" s="39"/>
    </row>
    <row r="77" spans="1:8" ht="11.25" customHeight="1">
      <c r="A77" s="6" t="s">
        <v>32</v>
      </c>
      <c r="B77" s="5"/>
      <c r="C77" s="5"/>
      <c r="D77" s="5"/>
      <c r="E77" s="7" t="s">
        <v>1</v>
      </c>
      <c r="F77" s="33" t="s">
        <v>22</v>
      </c>
      <c r="G77" s="34"/>
      <c r="H77" s="34"/>
    </row>
    <row r="78" spans="1:8" ht="11.25" customHeight="1">
      <c r="A78" s="5"/>
      <c r="B78" s="5"/>
      <c r="C78" s="5"/>
      <c r="D78" s="35" t="s">
        <v>3</v>
      </c>
      <c r="E78" s="35"/>
      <c r="F78" s="8" t="s">
        <v>4</v>
      </c>
      <c r="G78" s="5"/>
      <c r="H78" s="5"/>
    </row>
    <row r="79" spans="1:8" ht="21.75" customHeight="1">
      <c r="A79" s="27" t="s">
        <v>5</v>
      </c>
      <c r="B79" s="27" t="s">
        <v>6</v>
      </c>
      <c r="C79" s="27"/>
      <c r="D79" s="27" t="s">
        <v>7</v>
      </c>
      <c r="E79" s="31" t="s">
        <v>8</v>
      </c>
      <c r="F79" s="31"/>
      <c r="G79" s="31"/>
      <c r="H79" s="27" t="s">
        <v>9</v>
      </c>
    </row>
    <row r="80" spans="1:8" ht="21" customHeight="1">
      <c r="A80" s="28"/>
      <c r="B80" s="29"/>
      <c r="C80" s="30"/>
      <c r="D80" s="28"/>
      <c r="E80" s="9" t="s">
        <v>10</v>
      </c>
      <c r="F80" s="9" t="s">
        <v>11</v>
      </c>
      <c r="G80" s="9" t="s">
        <v>12</v>
      </c>
      <c r="H80" s="28"/>
    </row>
    <row r="81" spans="1:8" ht="11.25" customHeight="1">
      <c r="A81" s="10">
        <v>1</v>
      </c>
      <c r="B81" s="36">
        <v>2</v>
      </c>
      <c r="C81" s="36"/>
      <c r="D81" s="10">
        <v>3</v>
      </c>
      <c r="E81" s="10">
        <v>4</v>
      </c>
      <c r="F81" s="10">
        <v>5</v>
      </c>
      <c r="G81" s="10">
        <v>6</v>
      </c>
      <c r="H81" s="10">
        <v>7</v>
      </c>
    </row>
    <row r="82" spans="1:8" ht="11.25" customHeight="1">
      <c r="A82" s="37" t="s">
        <v>40</v>
      </c>
      <c r="B82" s="37"/>
      <c r="C82" s="37"/>
      <c r="D82" s="37"/>
      <c r="E82" s="37"/>
      <c r="F82" s="37"/>
      <c r="G82" s="37"/>
      <c r="H82" s="37"/>
    </row>
    <row r="83" spans="1:8" ht="12.75" customHeight="1">
      <c r="A83" s="11">
        <v>401.08</v>
      </c>
      <c r="B83" s="25" t="s">
        <v>37</v>
      </c>
      <c r="C83" s="25"/>
      <c r="D83" s="13">
        <v>10</v>
      </c>
      <c r="E83" s="11">
        <v>0.06</v>
      </c>
      <c r="F83" s="14">
        <v>5.8</v>
      </c>
      <c r="G83" s="14">
        <v>0.1</v>
      </c>
      <c r="H83" s="11">
        <v>52.88</v>
      </c>
    </row>
    <row r="84" spans="1:8" ht="11.25" customHeight="1">
      <c r="A84" s="11">
        <v>118.08</v>
      </c>
      <c r="B84" s="25" t="s">
        <v>58</v>
      </c>
      <c r="C84" s="25"/>
      <c r="D84" s="13">
        <v>150</v>
      </c>
      <c r="E84" s="11">
        <v>12.96</v>
      </c>
      <c r="F84" s="11">
        <v>15.24</v>
      </c>
      <c r="G84" s="11">
        <v>12.02</v>
      </c>
      <c r="H84" s="14">
        <v>237.8</v>
      </c>
    </row>
    <row r="85" spans="1:8" ht="11.25" customHeight="1">
      <c r="A85" s="13">
        <v>283</v>
      </c>
      <c r="B85" s="25" t="s">
        <v>69</v>
      </c>
      <c r="C85" s="25"/>
      <c r="D85" s="13">
        <v>200</v>
      </c>
      <c r="E85" s="12"/>
      <c r="F85" s="12"/>
      <c r="G85" s="11">
        <v>9.98</v>
      </c>
      <c r="H85" s="14">
        <v>39.9</v>
      </c>
    </row>
    <row r="86" spans="1:8" ht="23.25" customHeight="1">
      <c r="A86" s="11">
        <v>420.06</v>
      </c>
      <c r="B86" s="25" t="s">
        <v>36</v>
      </c>
      <c r="C86" s="25"/>
      <c r="D86" s="13">
        <v>30</v>
      </c>
      <c r="E86" s="13">
        <v>4</v>
      </c>
      <c r="F86" s="14">
        <v>0.5</v>
      </c>
      <c r="G86" s="14">
        <v>27.5</v>
      </c>
      <c r="H86" s="13">
        <v>130</v>
      </c>
    </row>
    <row r="87" spans="1:8" ht="11.25" customHeight="1">
      <c r="A87" s="11">
        <v>38.59</v>
      </c>
      <c r="B87" s="25" t="s">
        <v>33</v>
      </c>
      <c r="C87" s="25"/>
      <c r="D87" s="13">
        <v>100</v>
      </c>
      <c r="E87" s="14">
        <v>0.5</v>
      </c>
      <c r="F87" s="14">
        <v>0.5</v>
      </c>
      <c r="G87" s="11">
        <v>12.25</v>
      </c>
      <c r="H87" s="11">
        <v>58.75</v>
      </c>
    </row>
    <row r="88" spans="1:8" ht="11.25" customHeight="1">
      <c r="A88" s="42" t="s">
        <v>41</v>
      </c>
      <c r="B88" s="42"/>
      <c r="C88" s="42"/>
      <c r="D88" s="42"/>
      <c r="E88" s="16">
        <f>SUM(E84:E87)</f>
        <v>17.46</v>
      </c>
      <c r="F88" s="16">
        <f>SUM(F84:F87)</f>
        <v>16.240000000000002</v>
      </c>
      <c r="G88" s="16">
        <f>SUM(G84:G87)</f>
        <v>61.75</v>
      </c>
      <c r="H88" s="16">
        <f>SUM(H84:H87)</f>
        <v>466.45</v>
      </c>
    </row>
    <row r="89" spans="1:8" ht="11.25" customHeight="1">
      <c r="A89" s="37" t="s">
        <v>44</v>
      </c>
      <c r="B89" s="37"/>
      <c r="C89" s="37"/>
      <c r="D89" s="37"/>
      <c r="E89" s="37"/>
      <c r="F89" s="37"/>
      <c r="G89" s="37"/>
      <c r="H89" s="37"/>
    </row>
    <row r="90" spans="1:8" s="24" customFormat="1" ht="11.25" customHeight="1">
      <c r="A90" s="21">
        <v>2.1</v>
      </c>
      <c r="B90" s="21" t="s">
        <v>63</v>
      </c>
      <c r="C90" s="21"/>
      <c r="D90" s="21">
        <v>60</v>
      </c>
      <c r="E90" s="21">
        <v>1.38</v>
      </c>
      <c r="F90" s="21">
        <v>3.08</v>
      </c>
      <c r="G90" s="21">
        <v>7.01</v>
      </c>
      <c r="H90" s="21">
        <v>62.12</v>
      </c>
    </row>
    <row r="91" spans="1:8" ht="11.25" customHeight="1">
      <c r="A91" s="11">
        <v>56.13</v>
      </c>
      <c r="B91" s="25" t="s">
        <v>66</v>
      </c>
      <c r="C91" s="25"/>
      <c r="D91" s="12" t="s">
        <v>62</v>
      </c>
      <c r="E91" s="11">
        <v>2.03</v>
      </c>
      <c r="F91" s="11">
        <v>5.67</v>
      </c>
      <c r="G91" s="11">
        <v>10.16</v>
      </c>
      <c r="H91" s="11">
        <v>100.62</v>
      </c>
    </row>
    <row r="92" spans="1:8" ht="11.25" customHeight="1">
      <c r="A92" s="11">
        <v>445.35</v>
      </c>
      <c r="B92" s="25" t="s">
        <v>64</v>
      </c>
      <c r="C92" s="25"/>
      <c r="D92" s="12" t="s">
        <v>19</v>
      </c>
      <c r="E92" s="11">
        <v>9.87</v>
      </c>
      <c r="F92" s="11">
        <v>11.79</v>
      </c>
      <c r="G92" s="11">
        <v>8.34</v>
      </c>
      <c r="H92" s="11">
        <v>178.98</v>
      </c>
    </row>
    <row r="93" spans="1:8" ht="11.25" customHeight="1">
      <c r="A93" s="13">
        <v>302</v>
      </c>
      <c r="B93" s="25" t="s">
        <v>39</v>
      </c>
      <c r="C93" s="25"/>
      <c r="D93" s="12" t="s">
        <v>20</v>
      </c>
      <c r="E93" s="11">
        <v>4.77</v>
      </c>
      <c r="F93" s="11">
        <v>4.86</v>
      </c>
      <c r="G93" s="11">
        <v>21.48</v>
      </c>
      <c r="H93" s="11">
        <v>148.55</v>
      </c>
    </row>
    <row r="94" spans="1:8" ht="11.25" customHeight="1">
      <c r="A94" s="11">
        <v>294.01</v>
      </c>
      <c r="B94" s="25" t="s">
        <v>56</v>
      </c>
      <c r="C94" s="25"/>
      <c r="D94" s="13">
        <v>200</v>
      </c>
      <c r="E94" s="11">
        <v>0.16</v>
      </c>
      <c r="F94" s="11">
        <v>0.16</v>
      </c>
      <c r="G94" s="11">
        <v>18.89</v>
      </c>
      <c r="H94" s="11">
        <v>78.65</v>
      </c>
    </row>
    <row r="95" spans="1:8" ht="21.75" customHeight="1">
      <c r="A95" s="11">
        <v>420.06</v>
      </c>
      <c r="B95" s="25" t="s">
        <v>36</v>
      </c>
      <c r="C95" s="25"/>
      <c r="D95" s="13">
        <v>50</v>
      </c>
      <c r="E95" s="13">
        <v>4</v>
      </c>
      <c r="F95" s="14">
        <v>0.5</v>
      </c>
      <c r="G95" s="14">
        <v>27.5</v>
      </c>
      <c r="H95" s="13">
        <v>130</v>
      </c>
    </row>
    <row r="96" spans="1:8" ht="11.25" customHeight="1">
      <c r="A96" s="42" t="s">
        <v>42</v>
      </c>
      <c r="B96" s="42"/>
      <c r="C96" s="42"/>
      <c r="D96" s="42"/>
      <c r="E96" s="16">
        <f>SUM(E91:E95)</f>
        <v>20.83</v>
      </c>
      <c r="F96" s="16">
        <f>SUM(F91:F95)</f>
        <v>22.98</v>
      </c>
      <c r="G96" s="16">
        <f>SUM(G91:G95)</f>
        <v>86.37</v>
      </c>
      <c r="H96" s="16">
        <f>SUM(H91:H95)</f>
        <v>636.8000000000001</v>
      </c>
    </row>
    <row r="97" spans="1:8" ht="11.25" customHeight="1">
      <c r="A97" s="42" t="s">
        <v>14</v>
      </c>
      <c r="B97" s="42"/>
      <c r="C97" s="42"/>
      <c r="D97" s="42"/>
      <c r="E97" s="16">
        <f>E88+E96</f>
        <v>38.29</v>
      </c>
      <c r="F97" s="16">
        <f>F88+F96</f>
        <v>39.22</v>
      </c>
      <c r="G97" s="16">
        <f>G88+G96</f>
        <v>148.12</v>
      </c>
      <c r="H97" s="16">
        <f>H88+H96</f>
        <v>1103.25</v>
      </c>
    </row>
    <row r="98" spans="1:8" ht="11.25" customHeight="1">
      <c r="A98" s="4"/>
      <c r="B98" s="5"/>
      <c r="C98" s="5"/>
      <c r="D98" s="5"/>
      <c r="E98" s="5"/>
      <c r="F98" s="5"/>
      <c r="G98" s="5"/>
      <c r="H98" s="5"/>
    </row>
    <row r="99" spans="1:8" ht="11.25" customHeight="1">
      <c r="A99" s="39" t="s">
        <v>23</v>
      </c>
      <c r="B99" s="39"/>
      <c r="C99" s="39"/>
      <c r="D99" s="39"/>
      <c r="E99" s="39"/>
      <c r="F99" s="39"/>
      <c r="G99" s="39"/>
      <c r="H99" s="39"/>
    </row>
    <row r="100" spans="1:8" ht="11.25" customHeight="1">
      <c r="A100" s="6" t="s">
        <v>32</v>
      </c>
      <c r="B100" s="5"/>
      <c r="C100" s="5"/>
      <c r="D100" s="5"/>
      <c r="E100" s="7" t="s">
        <v>1</v>
      </c>
      <c r="F100" s="33" t="s">
        <v>24</v>
      </c>
      <c r="G100" s="34"/>
      <c r="H100" s="34"/>
    </row>
    <row r="101" spans="1:8" ht="11.25" customHeight="1">
      <c r="A101" s="5"/>
      <c r="B101" s="5"/>
      <c r="C101" s="5"/>
      <c r="D101" s="35" t="s">
        <v>3</v>
      </c>
      <c r="E101" s="35"/>
      <c r="F101" s="8" t="s">
        <v>4</v>
      </c>
      <c r="G101" s="5"/>
      <c r="H101" s="5"/>
    </row>
    <row r="102" spans="1:8" ht="21.75" customHeight="1">
      <c r="A102" s="27" t="s">
        <v>5</v>
      </c>
      <c r="B102" s="27" t="s">
        <v>6</v>
      </c>
      <c r="C102" s="27"/>
      <c r="D102" s="27" t="s">
        <v>7</v>
      </c>
      <c r="E102" s="31" t="s">
        <v>8</v>
      </c>
      <c r="F102" s="31"/>
      <c r="G102" s="31"/>
      <c r="H102" s="27" t="s">
        <v>9</v>
      </c>
    </row>
    <row r="103" spans="1:8" ht="21" customHeight="1">
      <c r="A103" s="28"/>
      <c r="B103" s="29"/>
      <c r="C103" s="30"/>
      <c r="D103" s="28"/>
      <c r="E103" s="9" t="s">
        <v>10</v>
      </c>
      <c r="F103" s="9" t="s">
        <v>11</v>
      </c>
      <c r="G103" s="9" t="s">
        <v>12</v>
      </c>
      <c r="H103" s="28"/>
    </row>
    <row r="104" spans="1:8" ht="11.25" customHeight="1">
      <c r="A104" s="10">
        <v>1</v>
      </c>
      <c r="B104" s="36">
        <v>2</v>
      </c>
      <c r="C104" s="36"/>
      <c r="D104" s="10">
        <v>3</v>
      </c>
      <c r="E104" s="10">
        <v>4</v>
      </c>
      <c r="F104" s="10">
        <v>5</v>
      </c>
      <c r="G104" s="10">
        <v>6</v>
      </c>
      <c r="H104" s="10">
        <v>7</v>
      </c>
    </row>
    <row r="105" spans="1:8" ht="11.25" customHeight="1">
      <c r="A105" s="37" t="s">
        <v>40</v>
      </c>
      <c r="B105" s="37"/>
      <c r="C105" s="37"/>
      <c r="D105" s="37"/>
      <c r="E105" s="37"/>
      <c r="F105" s="37"/>
      <c r="G105" s="37"/>
      <c r="H105" s="37"/>
    </row>
    <row r="106" spans="1:14" ht="11.25" customHeight="1">
      <c r="A106" s="21">
        <v>27.01</v>
      </c>
      <c r="B106" s="20" t="s">
        <v>53</v>
      </c>
      <c r="C106" s="19"/>
      <c r="D106" s="13">
        <v>10</v>
      </c>
      <c r="E106" s="11">
        <v>2.63</v>
      </c>
      <c r="F106" s="11">
        <v>2.66</v>
      </c>
      <c r="G106" s="12"/>
      <c r="H106" s="13">
        <v>35</v>
      </c>
      <c r="K106" s="3"/>
      <c r="L106" s="3"/>
      <c r="M106" s="3"/>
      <c r="N106" s="3"/>
    </row>
    <row r="107" spans="1:8" ht="11.25" customHeight="1">
      <c r="A107" s="11">
        <v>2.1</v>
      </c>
      <c r="B107" s="25" t="s">
        <v>50</v>
      </c>
      <c r="C107" s="25"/>
      <c r="D107" s="12">
        <v>60</v>
      </c>
      <c r="E107" s="11">
        <v>1.38</v>
      </c>
      <c r="F107" s="11">
        <v>3.08</v>
      </c>
      <c r="G107" s="11">
        <v>7.01</v>
      </c>
      <c r="H107" s="11">
        <v>62.12</v>
      </c>
    </row>
    <row r="108" spans="1:8" ht="11.25" customHeight="1">
      <c r="A108" s="11">
        <v>131.8</v>
      </c>
      <c r="B108" s="25" t="s">
        <v>65</v>
      </c>
      <c r="C108" s="25"/>
      <c r="D108" s="13">
        <v>250</v>
      </c>
      <c r="E108" s="11">
        <v>15.21</v>
      </c>
      <c r="F108" s="11">
        <v>16.65</v>
      </c>
      <c r="G108" s="11">
        <v>37.28</v>
      </c>
      <c r="H108" s="11">
        <v>359.21</v>
      </c>
    </row>
    <row r="109" spans="1:8" ht="11.25" customHeight="1">
      <c r="A109" s="11">
        <v>282.11</v>
      </c>
      <c r="B109" s="25" t="s">
        <v>54</v>
      </c>
      <c r="C109" s="25"/>
      <c r="D109" s="13">
        <v>200</v>
      </c>
      <c r="E109" s="12"/>
      <c r="F109" s="12"/>
      <c r="G109" s="14">
        <v>9.7</v>
      </c>
      <c r="H109" s="13">
        <v>39</v>
      </c>
    </row>
    <row r="110" spans="1:8" ht="11.25" customHeight="1">
      <c r="A110" s="11">
        <v>38.59</v>
      </c>
      <c r="B110" s="25" t="s">
        <v>33</v>
      </c>
      <c r="C110" s="25"/>
      <c r="D110" s="13">
        <v>100</v>
      </c>
      <c r="E110" s="14">
        <v>0.5</v>
      </c>
      <c r="F110" s="14">
        <v>0.5</v>
      </c>
      <c r="G110" s="11">
        <v>12.25</v>
      </c>
      <c r="H110" s="11">
        <v>58.75</v>
      </c>
    </row>
    <row r="111" spans="1:8" ht="23.25" customHeight="1">
      <c r="A111" s="11">
        <v>420.05</v>
      </c>
      <c r="B111" s="25" t="s">
        <v>36</v>
      </c>
      <c r="C111" s="25"/>
      <c r="D111" s="13">
        <v>30</v>
      </c>
      <c r="E111" s="14">
        <v>3.6</v>
      </c>
      <c r="F111" s="11">
        <v>0.45</v>
      </c>
      <c r="G111" s="11">
        <v>24.75</v>
      </c>
      <c r="H111" s="13">
        <v>117</v>
      </c>
    </row>
    <row r="112" spans="1:8" ht="11.25" customHeight="1">
      <c r="A112" s="42" t="s">
        <v>41</v>
      </c>
      <c r="B112" s="42"/>
      <c r="C112" s="42"/>
      <c r="D112" s="42"/>
      <c r="E112" s="16">
        <f>SUM(E107:E111)</f>
        <v>20.69</v>
      </c>
      <c r="F112" s="16">
        <f>SUM(F107:F111)</f>
        <v>20.679999999999996</v>
      </c>
      <c r="G112" s="16">
        <f>SUM(G107:G111)</f>
        <v>90.99</v>
      </c>
      <c r="H112" s="16">
        <f>SUM(H107:H111)</f>
        <v>636.0799999999999</v>
      </c>
    </row>
    <row r="113" spans="1:8" ht="11.25" customHeight="1">
      <c r="A113" s="37" t="s">
        <v>44</v>
      </c>
      <c r="B113" s="37"/>
      <c r="C113" s="37"/>
      <c r="D113" s="37"/>
      <c r="E113" s="37"/>
      <c r="F113" s="37"/>
      <c r="G113" s="37"/>
      <c r="H113" s="37"/>
    </row>
    <row r="114" spans="1:8" ht="11.25" customHeight="1">
      <c r="A114" s="11">
        <v>54.47</v>
      </c>
      <c r="B114" s="25" t="s">
        <v>67</v>
      </c>
      <c r="C114" s="25"/>
      <c r="D114" s="12" t="s">
        <v>62</v>
      </c>
      <c r="E114" s="11">
        <v>2.09</v>
      </c>
      <c r="F114" s="11">
        <v>5.01</v>
      </c>
      <c r="G114" s="14">
        <v>13.9</v>
      </c>
      <c r="H114" s="11">
        <v>109.77</v>
      </c>
    </row>
    <row r="115" spans="1:8" ht="11.25" customHeight="1">
      <c r="A115" s="11">
        <v>502.53</v>
      </c>
      <c r="B115" s="25" t="s">
        <v>64</v>
      </c>
      <c r="C115" s="25"/>
      <c r="D115" s="12" t="s">
        <v>19</v>
      </c>
      <c r="E115" s="11">
        <v>9.95</v>
      </c>
      <c r="F115" s="11">
        <v>9.48</v>
      </c>
      <c r="G115" s="11">
        <v>8.57</v>
      </c>
      <c r="H115" s="11">
        <v>159.02</v>
      </c>
    </row>
    <row r="116" spans="1:8" ht="11.25" customHeight="1">
      <c r="A116" s="11">
        <v>138.06</v>
      </c>
      <c r="B116" s="25" t="s">
        <v>38</v>
      </c>
      <c r="C116" s="25"/>
      <c r="D116" s="13">
        <v>150</v>
      </c>
      <c r="E116" s="11">
        <v>3.95</v>
      </c>
      <c r="F116" s="11">
        <v>6.09</v>
      </c>
      <c r="G116" s="14">
        <v>26.5</v>
      </c>
      <c r="H116" s="11">
        <v>177.19</v>
      </c>
    </row>
    <row r="117" spans="1:8" ht="11.25" customHeight="1">
      <c r="A117" s="13">
        <v>283</v>
      </c>
      <c r="B117" s="25" t="s">
        <v>35</v>
      </c>
      <c r="C117" s="25"/>
      <c r="D117" s="13">
        <v>200</v>
      </c>
      <c r="E117" s="12"/>
      <c r="F117" s="12"/>
      <c r="G117" s="11">
        <v>9.98</v>
      </c>
      <c r="H117" s="14">
        <v>39.9</v>
      </c>
    </row>
    <row r="118" spans="1:8" ht="22.5" customHeight="1">
      <c r="A118" s="11">
        <v>420.05</v>
      </c>
      <c r="B118" s="25" t="s">
        <v>36</v>
      </c>
      <c r="C118" s="25"/>
      <c r="D118" s="13">
        <v>50</v>
      </c>
      <c r="E118" s="14">
        <v>3.6</v>
      </c>
      <c r="F118" s="11">
        <v>0.45</v>
      </c>
      <c r="G118" s="11">
        <v>24.75</v>
      </c>
      <c r="H118" s="13">
        <v>117</v>
      </c>
    </row>
    <row r="119" spans="1:8" ht="11.25" customHeight="1">
      <c r="A119" s="42" t="s">
        <v>42</v>
      </c>
      <c r="B119" s="42"/>
      <c r="C119" s="42"/>
      <c r="D119" s="42"/>
      <c r="E119" s="16">
        <f>SUM(E114:E118)</f>
        <v>19.59</v>
      </c>
      <c r="F119" s="16">
        <f>SUM(F114:F118)</f>
        <v>21.029999999999998</v>
      </c>
      <c r="G119" s="16">
        <f>SUM(G114:G118)</f>
        <v>83.7</v>
      </c>
      <c r="H119" s="16">
        <f>SUM(H114:H118)</f>
        <v>602.88</v>
      </c>
    </row>
    <row r="120" spans="1:8" ht="11.25" customHeight="1">
      <c r="A120" s="42" t="s">
        <v>14</v>
      </c>
      <c r="B120" s="42"/>
      <c r="C120" s="42"/>
      <c r="D120" s="42"/>
      <c r="E120" s="16">
        <f>E112+E119</f>
        <v>40.28</v>
      </c>
      <c r="F120" s="16">
        <f>F112+F119</f>
        <v>41.709999999999994</v>
      </c>
      <c r="G120" s="16">
        <f>G112+G119</f>
        <v>174.69</v>
      </c>
      <c r="H120" s="16">
        <f>H112+H119</f>
        <v>1238.96</v>
      </c>
    </row>
    <row r="121" spans="1:8" ht="11.25" customHeight="1">
      <c r="A121" s="4"/>
      <c r="B121" s="5"/>
      <c r="C121" s="5"/>
      <c r="D121" s="5"/>
      <c r="E121" s="5"/>
      <c r="F121" s="5"/>
      <c r="G121" s="5"/>
      <c r="H121" s="5"/>
    </row>
    <row r="122" spans="1:8" ht="11.25" customHeight="1">
      <c r="A122" s="39" t="s">
        <v>25</v>
      </c>
      <c r="B122" s="39"/>
      <c r="C122" s="39"/>
      <c r="D122" s="39"/>
      <c r="E122" s="39"/>
      <c r="F122" s="39"/>
      <c r="G122" s="39"/>
      <c r="H122" s="39"/>
    </row>
    <row r="123" spans="1:8" ht="11.25" customHeight="1">
      <c r="A123" s="6" t="s">
        <v>32</v>
      </c>
      <c r="B123" s="5"/>
      <c r="C123" s="5"/>
      <c r="D123" s="5"/>
      <c r="E123" s="7" t="s">
        <v>1</v>
      </c>
      <c r="F123" s="33" t="s">
        <v>2</v>
      </c>
      <c r="G123" s="34"/>
      <c r="H123" s="34"/>
    </row>
    <row r="124" spans="1:8" ht="11.25" customHeight="1">
      <c r="A124" s="5"/>
      <c r="B124" s="5"/>
      <c r="C124" s="5"/>
      <c r="D124" s="35" t="s">
        <v>3</v>
      </c>
      <c r="E124" s="35"/>
      <c r="F124" s="8" t="s">
        <v>26</v>
      </c>
      <c r="G124" s="5"/>
      <c r="H124" s="5"/>
    </row>
    <row r="125" spans="1:8" ht="21.75" customHeight="1">
      <c r="A125" s="27" t="s">
        <v>5</v>
      </c>
      <c r="B125" s="27" t="s">
        <v>6</v>
      </c>
      <c r="C125" s="27"/>
      <c r="D125" s="27" t="s">
        <v>7</v>
      </c>
      <c r="E125" s="31" t="s">
        <v>8</v>
      </c>
      <c r="F125" s="31"/>
      <c r="G125" s="31"/>
      <c r="H125" s="27" t="s">
        <v>9</v>
      </c>
    </row>
    <row r="126" spans="1:8" ht="21" customHeight="1">
      <c r="A126" s="28"/>
      <c r="B126" s="29"/>
      <c r="C126" s="30"/>
      <c r="D126" s="28"/>
      <c r="E126" s="9" t="s">
        <v>10</v>
      </c>
      <c r="F126" s="9" t="s">
        <v>11</v>
      </c>
      <c r="G126" s="9" t="s">
        <v>12</v>
      </c>
      <c r="H126" s="28"/>
    </row>
    <row r="127" spans="1:8" ht="11.25" customHeight="1">
      <c r="A127" s="10">
        <v>1</v>
      </c>
      <c r="B127" s="36">
        <v>2</v>
      </c>
      <c r="C127" s="36"/>
      <c r="D127" s="10">
        <v>3</v>
      </c>
      <c r="E127" s="10">
        <v>4</v>
      </c>
      <c r="F127" s="10">
        <v>5</v>
      </c>
      <c r="G127" s="10">
        <v>6</v>
      </c>
      <c r="H127" s="10">
        <v>7</v>
      </c>
    </row>
    <row r="128" spans="1:8" ht="11.25" customHeight="1">
      <c r="A128" s="37" t="s">
        <v>40</v>
      </c>
      <c r="B128" s="37"/>
      <c r="C128" s="37"/>
      <c r="D128" s="37"/>
      <c r="E128" s="37"/>
      <c r="F128" s="37"/>
      <c r="G128" s="37"/>
      <c r="H128" s="37"/>
    </row>
    <row r="129" spans="1:8" ht="11.25" customHeight="1">
      <c r="A129" s="11">
        <v>80.62</v>
      </c>
      <c r="B129" s="25" t="s">
        <v>47</v>
      </c>
      <c r="C129" s="25"/>
      <c r="D129" s="22" t="s">
        <v>13</v>
      </c>
      <c r="E129" s="23">
        <v>10.18</v>
      </c>
      <c r="F129" s="23">
        <v>7.78</v>
      </c>
      <c r="G129" s="23">
        <v>2.17</v>
      </c>
      <c r="H129" s="23">
        <v>119.99</v>
      </c>
    </row>
    <row r="130" spans="1:8" ht="11.25" customHeight="1">
      <c r="A130" s="11">
        <v>610.03</v>
      </c>
      <c r="B130" s="25" t="s">
        <v>48</v>
      </c>
      <c r="C130" s="25"/>
      <c r="D130" s="13">
        <v>150</v>
      </c>
      <c r="E130" s="11">
        <v>3.79</v>
      </c>
      <c r="F130" s="11">
        <v>6.54</v>
      </c>
      <c r="G130" s="11">
        <v>38.96</v>
      </c>
      <c r="H130" s="11">
        <v>229.69</v>
      </c>
    </row>
    <row r="131" spans="1:8" ht="11.25" customHeight="1">
      <c r="A131" s="13">
        <v>283</v>
      </c>
      <c r="B131" s="25" t="s">
        <v>35</v>
      </c>
      <c r="C131" s="25"/>
      <c r="D131" s="13">
        <v>200</v>
      </c>
      <c r="E131" s="12"/>
      <c r="F131" s="12"/>
      <c r="G131" s="11">
        <v>9.98</v>
      </c>
      <c r="H131" s="14">
        <v>39.9</v>
      </c>
    </row>
    <row r="132" spans="1:8" ht="14.25" customHeight="1">
      <c r="A132" s="11">
        <v>420.06</v>
      </c>
      <c r="B132" s="25" t="s">
        <v>36</v>
      </c>
      <c r="C132" s="25"/>
      <c r="D132" s="13">
        <v>30</v>
      </c>
      <c r="E132" s="13">
        <v>4</v>
      </c>
      <c r="F132" s="14">
        <v>0.5</v>
      </c>
      <c r="G132" s="14">
        <v>27.5</v>
      </c>
      <c r="H132" s="13">
        <v>130</v>
      </c>
    </row>
    <row r="133" spans="1:8" ht="11.25" customHeight="1">
      <c r="A133" s="13">
        <v>38</v>
      </c>
      <c r="B133" s="25" t="s">
        <v>33</v>
      </c>
      <c r="C133" s="25"/>
      <c r="D133" s="13">
        <v>100</v>
      </c>
      <c r="E133" s="14">
        <v>0.4</v>
      </c>
      <c r="F133" s="14">
        <v>0.4</v>
      </c>
      <c r="G133" s="14">
        <v>9.8</v>
      </c>
      <c r="H133" s="13">
        <v>47</v>
      </c>
    </row>
    <row r="134" spans="1:8" ht="11.25" customHeight="1">
      <c r="A134" s="42" t="s">
        <v>41</v>
      </c>
      <c r="B134" s="42"/>
      <c r="C134" s="42"/>
      <c r="D134" s="42"/>
      <c r="E134" s="16">
        <f>SUM(E130:E133)</f>
        <v>8.19</v>
      </c>
      <c r="F134" s="16">
        <f>SUM(F130:F133)</f>
        <v>7.44</v>
      </c>
      <c r="G134" s="16">
        <f>SUM(G130:G133)</f>
        <v>86.24</v>
      </c>
      <c r="H134" s="16">
        <f>SUM(H130:H133)</f>
        <v>446.59</v>
      </c>
    </row>
    <row r="135" spans="1:8" ht="11.25" customHeight="1">
      <c r="A135" s="37" t="s">
        <v>44</v>
      </c>
      <c r="B135" s="37"/>
      <c r="C135" s="37"/>
      <c r="D135" s="37"/>
      <c r="E135" s="37"/>
      <c r="F135" s="37"/>
      <c r="G135" s="37"/>
      <c r="H135" s="37"/>
    </row>
    <row r="136" spans="1:8" ht="11.25" customHeight="1">
      <c r="A136" s="11">
        <v>25.09</v>
      </c>
      <c r="B136" s="25" t="s">
        <v>45</v>
      </c>
      <c r="C136" s="25"/>
      <c r="D136" s="13">
        <v>60</v>
      </c>
      <c r="E136" s="11">
        <v>0.68</v>
      </c>
      <c r="F136" s="11">
        <v>3.11</v>
      </c>
      <c r="G136" s="11">
        <v>5.95</v>
      </c>
      <c r="H136" s="11">
        <v>54.96</v>
      </c>
    </row>
    <row r="137" spans="1:8" ht="12.75" customHeight="1">
      <c r="A137" s="11">
        <v>129.08</v>
      </c>
      <c r="B137" s="25" t="s">
        <v>60</v>
      </c>
      <c r="C137" s="25"/>
      <c r="D137" s="12" t="s">
        <v>62</v>
      </c>
      <c r="E137" s="11">
        <v>6.62</v>
      </c>
      <c r="F137" s="11">
        <v>3.88</v>
      </c>
      <c r="G137" s="11">
        <v>28.57</v>
      </c>
      <c r="H137" s="11">
        <v>175.69</v>
      </c>
    </row>
    <row r="138" spans="1:8" ht="11.25" customHeight="1">
      <c r="A138" s="11">
        <v>233.23</v>
      </c>
      <c r="B138" s="40" t="s">
        <v>43</v>
      </c>
      <c r="C138" s="41"/>
      <c r="D138" s="12" t="s">
        <v>13</v>
      </c>
      <c r="E138" s="11">
        <v>19.83</v>
      </c>
      <c r="F138" s="11">
        <v>17.99</v>
      </c>
      <c r="G138" s="11">
        <v>2.93</v>
      </c>
      <c r="H138" s="11">
        <v>251.97</v>
      </c>
    </row>
    <row r="139" spans="1:8" ht="12" customHeight="1">
      <c r="A139" s="11">
        <v>211.05</v>
      </c>
      <c r="B139" s="25" t="s">
        <v>34</v>
      </c>
      <c r="C139" s="25"/>
      <c r="D139" s="12" t="s">
        <v>20</v>
      </c>
      <c r="E139" s="11">
        <v>5.82</v>
      </c>
      <c r="F139" s="11">
        <v>4.31</v>
      </c>
      <c r="G139" s="11">
        <v>37.08</v>
      </c>
      <c r="H139" s="14">
        <v>210.5</v>
      </c>
    </row>
    <row r="140" spans="1:8" ht="11.25" customHeight="1">
      <c r="A140" s="13">
        <v>283</v>
      </c>
      <c r="B140" s="25" t="s">
        <v>35</v>
      </c>
      <c r="C140" s="25"/>
      <c r="D140" s="13">
        <v>200</v>
      </c>
      <c r="E140" s="12"/>
      <c r="F140" s="12"/>
      <c r="G140" s="11">
        <v>9.98</v>
      </c>
      <c r="H140" s="14">
        <v>39.9</v>
      </c>
    </row>
    <row r="141" spans="1:8" ht="22.5" customHeight="1">
      <c r="A141" s="11">
        <v>420.02</v>
      </c>
      <c r="B141" s="25" t="s">
        <v>36</v>
      </c>
      <c r="C141" s="25"/>
      <c r="D141" s="13">
        <v>50</v>
      </c>
      <c r="E141" s="14">
        <v>3.2</v>
      </c>
      <c r="F141" s="14">
        <v>0.4</v>
      </c>
      <c r="G141" s="13">
        <v>22</v>
      </c>
      <c r="H141" s="13">
        <v>104</v>
      </c>
    </row>
    <row r="142" spans="1:8" ht="11.25" customHeight="1">
      <c r="A142" s="42" t="s">
        <v>42</v>
      </c>
      <c r="B142" s="42"/>
      <c r="C142" s="42"/>
      <c r="D142" s="42"/>
      <c r="E142" s="16">
        <f>SUM(E137:E141)</f>
        <v>35.47</v>
      </c>
      <c r="F142" s="16">
        <f>SUM(F137:F141)</f>
        <v>26.579999999999995</v>
      </c>
      <c r="G142" s="16">
        <f>SUM(G137:G141)</f>
        <v>100.56</v>
      </c>
      <c r="H142" s="16">
        <f>SUM(H137:H141)</f>
        <v>782.06</v>
      </c>
    </row>
    <row r="143" spans="1:8" ht="11.25" customHeight="1">
      <c r="A143" s="42" t="s">
        <v>14</v>
      </c>
      <c r="B143" s="42"/>
      <c r="C143" s="42"/>
      <c r="D143" s="42"/>
      <c r="E143" s="16">
        <f>E134+E142</f>
        <v>43.66</v>
      </c>
      <c r="F143" s="16">
        <f>F134+F142</f>
        <v>34.019999999999996</v>
      </c>
      <c r="G143" s="16">
        <f>G134+G142</f>
        <v>186.8</v>
      </c>
      <c r="H143" s="16">
        <f>H134+H142</f>
        <v>1228.6499999999999</v>
      </c>
    </row>
    <row r="144" spans="1:8" ht="11.25" customHeight="1">
      <c r="A144" s="4"/>
      <c r="B144" s="5"/>
      <c r="C144" s="5"/>
      <c r="D144" s="5"/>
      <c r="E144" s="5"/>
      <c r="F144" s="5"/>
      <c r="G144" s="5"/>
      <c r="H144" s="5"/>
    </row>
    <row r="145" spans="1:8" ht="11.25" customHeight="1">
      <c r="A145" s="39" t="s">
        <v>27</v>
      </c>
      <c r="B145" s="39"/>
      <c r="C145" s="39"/>
      <c r="D145" s="39"/>
      <c r="E145" s="39"/>
      <c r="F145" s="39"/>
      <c r="G145" s="39"/>
      <c r="H145" s="39"/>
    </row>
    <row r="146" spans="1:8" ht="11.25" customHeight="1">
      <c r="A146" s="6" t="s">
        <v>32</v>
      </c>
      <c r="B146" s="5"/>
      <c r="C146" s="5"/>
      <c r="D146" s="5"/>
      <c r="E146" s="7" t="s">
        <v>1</v>
      </c>
      <c r="F146" s="33" t="s">
        <v>16</v>
      </c>
      <c r="G146" s="34"/>
      <c r="H146" s="34"/>
    </row>
    <row r="147" spans="1:8" ht="11.25" customHeight="1">
      <c r="A147" s="5"/>
      <c r="B147" s="5"/>
      <c r="C147" s="5"/>
      <c r="D147" s="35" t="s">
        <v>3</v>
      </c>
      <c r="E147" s="35"/>
      <c r="F147" s="8" t="s">
        <v>26</v>
      </c>
      <c r="G147" s="5"/>
      <c r="H147" s="5"/>
    </row>
    <row r="148" spans="1:8" ht="21.75" customHeight="1">
      <c r="A148" s="27" t="s">
        <v>5</v>
      </c>
      <c r="B148" s="27" t="s">
        <v>6</v>
      </c>
      <c r="C148" s="27"/>
      <c r="D148" s="27" t="s">
        <v>7</v>
      </c>
      <c r="E148" s="31" t="s">
        <v>8</v>
      </c>
      <c r="F148" s="31"/>
      <c r="G148" s="31"/>
      <c r="H148" s="27" t="s">
        <v>9</v>
      </c>
    </row>
    <row r="149" spans="1:8" ht="21" customHeight="1">
      <c r="A149" s="28"/>
      <c r="B149" s="29"/>
      <c r="C149" s="30"/>
      <c r="D149" s="28"/>
      <c r="E149" s="9" t="s">
        <v>10</v>
      </c>
      <c r="F149" s="9" t="s">
        <v>11</v>
      </c>
      <c r="G149" s="9" t="s">
        <v>12</v>
      </c>
      <c r="H149" s="28"/>
    </row>
    <row r="150" spans="1:8" ht="11.25" customHeight="1">
      <c r="A150" s="10">
        <v>1</v>
      </c>
      <c r="B150" s="36">
        <v>2</v>
      </c>
      <c r="C150" s="36"/>
      <c r="D150" s="10">
        <v>3</v>
      </c>
      <c r="E150" s="10">
        <v>4</v>
      </c>
      <c r="F150" s="10">
        <v>5</v>
      </c>
      <c r="G150" s="10">
        <v>6</v>
      </c>
      <c r="H150" s="10">
        <v>7</v>
      </c>
    </row>
    <row r="151" spans="1:8" ht="11.25" customHeight="1">
      <c r="A151" s="37" t="s">
        <v>40</v>
      </c>
      <c r="B151" s="37"/>
      <c r="C151" s="37"/>
      <c r="D151" s="37"/>
      <c r="E151" s="37"/>
      <c r="F151" s="37"/>
      <c r="G151" s="37"/>
      <c r="H151" s="37"/>
    </row>
    <row r="152" spans="1:14" ht="11.25" customHeight="1">
      <c r="A152" s="21">
        <v>27.01</v>
      </c>
      <c r="B152" s="20" t="s">
        <v>53</v>
      </c>
      <c r="C152" s="19"/>
      <c r="D152" s="13">
        <v>10</v>
      </c>
      <c r="E152" s="11">
        <v>2.63</v>
      </c>
      <c r="F152" s="11">
        <v>2.66</v>
      </c>
      <c r="G152" s="12"/>
      <c r="H152" s="13">
        <v>35</v>
      </c>
      <c r="K152" s="3"/>
      <c r="L152" s="3"/>
      <c r="M152" s="3"/>
      <c r="N152" s="3"/>
    </row>
    <row r="153" spans="1:8" ht="12" customHeight="1">
      <c r="A153" s="11">
        <v>97.64</v>
      </c>
      <c r="B153" s="25" t="s">
        <v>68</v>
      </c>
      <c r="C153" s="25"/>
      <c r="D153" s="13">
        <v>250</v>
      </c>
      <c r="E153" s="11">
        <v>11.56</v>
      </c>
      <c r="F153" s="11">
        <v>14.11</v>
      </c>
      <c r="G153" s="11">
        <v>21.08</v>
      </c>
      <c r="H153" s="11">
        <v>257.88</v>
      </c>
    </row>
    <row r="154" spans="1:8" ht="11.25" customHeight="1">
      <c r="A154" s="11">
        <v>401.08</v>
      </c>
      <c r="B154" s="25" t="s">
        <v>37</v>
      </c>
      <c r="C154" s="25"/>
      <c r="D154" s="13">
        <v>10</v>
      </c>
      <c r="E154" s="11">
        <v>0.06</v>
      </c>
      <c r="F154" s="14">
        <v>5.8</v>
      </c>
      <c r="G154" s="14">
        <v>0.1</v>
      </c>
      <c r="H154" s="11">
        <v>52.88</v>
      </c>
    </row>
    <row r="155" spans="1:8" ht="11.25" customHeight="1">
      <c r="A155" s="13">
        <v>283</v>
      </c>
      <c r="B155" s="25" t="s">
        <v>69</v>
      </c>
      <c r="C155" s="25"/>
      <c r="D155" s="13">
        <v>200</v>
      </c>
      <c r="E155" s="12"/>
      <c r="F155" s="12"/>
      <c r="G155" s="11">
        <v>9.98</v>
      </c>
      <c r="H155" s="14">
        <v>39.9</v>
      </c>
    </row>
    <row r="156" spans="1:8" ht="12.75" customHeight="1">
      <c r="A156" s="11">
        <v>10</v>
      </c>
      <c r="B156" s="25" t="s">
        <v>55</v>
      </c>
      <c r="C156" s="25"/>
      <c r="D156" s="13">
        <v>35</v>
      </c>
      <c r="E156" s="14">
        <v>3.2</v>
      </c>
      <c r="F156" s="14">
        <v>3.2</v>
      </c>
      <c r="G156" s="14">
        <v>4.5</v>
      </c>
      <c r="H156" s="13">
        <v>62</v>
      </c>
    </row>
    <row r="157" spans="1:8" ht="21" customHeight="1">
      <c r="A157" s="11">
        <v>420.02</v>
      </c>
      <c r="B157" s="25" t="s">
        <v>36</v>
      </c>
      <c r="C157" s="25"/>
      <c r="D157" s="13">
        <v>30</v>
      </c>
      <c r="E157" s="14">
        <v>3.2</v>
      </c>
      <c r="F157" s="14">
        <v>0.4</v>
      </c>
      <c r="G157" s="13">
        <v>22</v>
      </c>
      <c r="H157" s="13">
        <v>104</v>
      </c>
    </row>
    <row r="158" spans="1:8" ht="11.25" customHeight="1">
      <c r="A158" s="42" t="s">
        <v>41</v>
      </c>
      <c r="B158" s="42"/>
      <c r="C158" s="42"/>
      <c r="D158" s="42"/>
      <c r="E158" s="16">
        <f>SUM(E153:E157)</f>
        <v>18.02</v>
      </c>
      <c r="F158" s="16">
        <f>SUM(F153:F157)</f>
        <v>23.509999999999998</v>
      </c>
      <c r="G158" s="16">
        <f>SUM(G153:G157)</f>
        <v>57.66</v>
      </c>
      <c r="H158" s="16">
        <f>SUM(H153:H157)</f>
        <v>516.66</v>
      </c>
    </row>
    <row r="159" spans="1:8" ht="12" customHeight="1">
      <c r="A159" s="37" t="s">
        <v>44</v>
      </c>
      <c r="B159" s="37"/>
      <c r="C159" s="37"/>
      <c r="D159" s="37"/>
      <c r="E159" s="37"/>
      <c r="F159" s="37"/>
      <c r="G159" s="37"/>
      <c r="H159" s="37"/>
    </row>
    <row r="160" spans="1:8" s="24" customFormat="1" ht="11.25" customHeight="1">
      <c r="A160" s="21">
        <v>2.1</v>
      </c>
      <c r="B160" s="21" t="s">
        <v>63</v>
      </c>
      <c r="C160" s="21"/>
      <c r="D160" s="21">
        <v>60</v>
      </c>
      <c r="E160" s="21">
        <v>1.38</v>
      </c>
      <c r="F160" s="21">
        <v>3.08</v>
      </c>
      <c r="G160" s="21">
        <v>7.01</v>
      </c>
      <c r="H160" s="21">
        <v>62.12</v>
      </c>
    </row>
    <row r="161" spans="1:8" ht="11.25" customHeight="1">
      <c r="A161" s="11">
        <v>53.39</v>
      </c>
      <c r="B161" s="25" t="s">
        <v>59</v>
      </c>
      <c r="C161" s="25"/>
      <c r="D161" s="12" t="s">
        <v>62</v>
      </c>
      <c r="E161" s="11">
        <v>1.55</v>
      </c>
      <c r="F161" s="11">
        <v>4.11</v>
      </c>
      <c r="G161" s="11">
        <v>7.18</v>
      </c>
      <c r="H161" s="11">
        <v>72.63</v>
      </c>
    </row>
    <row r="162" spans="1:8" ht="11.25" customHeight="1">
      <c r="A162" s="11">
        <v>131.8</v>
      </c>
      <c r="B162" s="40" t="s">
        <v>65</v>
      </c>
      <c r="C162" s="41"/>
      <c r="D162" s="13">
        <v>250</v>
      </c>
      <c r="E162" s="11">
        <v>15.21</v>
      </c>
      <c r="F162" s="11">
        <v>16.65</v>
      </c>
      <c r="G162" s="11">
        <v>37.28</v>
      </c>
      <c r="H162" s="11">
        <v>359.21</v>
      </c>
    </row>
    <row r="163" spans="1:8" ht="12" customHeight="1">
      <c r="A163" s="13">
        <v>283</v>
      </c>
      <c r="B163" s="25" t="s">
        <v>35</v>
      </c>
      <c r="C163" s="25"/>
      <c r="D163" s="13">
        <v>200</v>
      </c>
      <c r="E163" s="12"/>
      <c r="F163" s="12"/>
      <c r="G163" s="11">
        <v>9.98</v>
      </c>
      <c r="H163" s="14">
        <v>39.9</v>
      </c>
    </row>
    <row r="164" spans="1:8" ht="24" customHeight="1">
      <c r="A164" s="11">
        <v>420.06</v>
      </c>
      <c r="B164" s="25" t="s">
        <v>36</v>
      </c>
      <c r="C164" s="25"/>
      <c r="D164" s="13">
        <v>50</v>
      </c>
      <c r="E164" s="13">
        <v>4</v>
      </c>
      <c r="F164" s="14">
        <v>0.5</v>
      </c>
      <c r="G164" s="14">
        <v>27.5</v>
      </c>
      <c r="H164" s="13">
        <v>130</v>
      </c>
    </row>
    <row r="165" spans="1:8" ht="11.25" customHeight="1">
      <c r="A165" s="13">
        <v>38</v>
      </c>
      <c r="B165" s="25" t="s">
        <v>33</v>
      </c>
      <c r="C165" s="25"/>
      <c r="D165" s="13">
        <v>125</v>
      </c>
      <c r="E165" s="14">
        <v>0.4</v>
      </c>
      <c r="F165" s="14">
        <v>0.4</v>
      </c>
      <c r="G165" s="14">
        <v>9.8</v>
      </c>
      <c r="H165" s="13">
        <v>47</v>
      </c>
    </row>
    <row r="166" spans="1:8" ht="12" customHeight="1">
      <c r="A166" s="42" t="s">
        <v>42</v>
      </c>
      <c r="B166" s="42"/>
      <c r="C166" s="42"/>
      <c r="D166" s="42"/>
      <c r="E166" s="17">
        <f>SUM(E160:E165)</f>
        <v>22.54</v>
      </c>
      <c r="F166" s="17">
        <f>SUM(F160:F165)</f>
        <v>24.74</v>
      </c>
      <c r="G166" s="17">
        <f>SUM(G160:G165)</f>
        <v>98.75</v>
      </c>
      <c r="H166" s="17">
        <f>SUM(H160:H165)</f>
        <v>710.86</v>
      </c>
    </row>
    <row r="167" spans="1:8" ht="11.25" customHeight="1">
      <c r="A167" s="42" t="s">
        <v>14</v>
      </c>
      <c r="B167" s="42"/>
      <c r="C167" s="42"/>
      <c r="D167" s="42"/>
      <c r="E167" s="16">
        <f>E158+E166</f>
        <v>40.56</v>
      </c>
      <c r="F167" s="16">
        <f>F158+F166</f>
        <v>48.25</v>
      </c>
      <c r="G167" s="16">
        <f>G158+G166</f>
        <v>156.41</v>
      </c>
      <c r="H167" s="16">
        <f>H158+H166</f>
        <v>1227.52</v>
      </c>
    </row>
    <row r="168" spans="1:8" ht="11.25" customHeight="1">
      <c r="A168" s="4"/>
      <c r="B168" s="5"/>
      <c r="C168" s="5"/>
      <c r="D168" s="5"/>
      <c r="E168" s="5"/>
      <c r="F168" s="5"/>
      <c r="G168" s="5"/>
      <c r="H168" s="5"/>
    </row>
    <row r="169" spans="1:8" ht="11.25" customHeight="1">
      <c r="A169" s="39" t="s">
        <v>28</v>
      </c>
      <c r="B169" s="39"/>
      <c r="C169" s="39"/>
      <c r="D169" s="39"/>
      <c r="E169" s="39"/>
      <c r="F169" s="39"/>
      <c r="G169" s="39"/>
      <c r="H169" s="39"/>
    </row>
    <row r="170" spans="1:8" ht="11.25" customHeight="1">
      <c r="A170" s="6" t="s">
        <v>32</v>
      </c>
      <c r="B170" s="5"/>
      <c r="C170" s="5"/>
      <c r="D170" s="5"/>
      <c r="E170" s="7" t="s">
        <v>1</v>
      </c>
      <c r="F170" s="33" t="s">
        <v>18</v>
      </c>
      <c r="G170" s="34"/>
      <c r="H170" s="34"/>
    </row>
    <row r="171" spans="1:8" ht="11.25" customHeight="1">
      <c r="A171" s="5"/>
      <c r="B171" s="5"/>
      <c r="C171" s="5"/>
      <c r="D171" s="35" t="s">
        <v>3</v>
      </c>
      <c r="E171" s="35"/>
      <c r="F171" s="8" t="s">
        <v>26</v>
      </c>
      <c r="G171" s="5"/>
      <c r="H171" s="5"/>
    </row>
    <row r="172" spans="1:8" ht="21.75" customHeight="1">
      <c r="A172" s="27" t="s">
        <v>5</v>
      </c>
      <c r="B172" s="27" t="s">
        <v>6</v>
      </c>
      <c r="C172" s="27"/>
      <c r="D172" s="27" t="s">
        <v>7</v>
      </c>
      <c r="E172" s="31" t="s">
        <v>8</v>
      </c>
      <c r="F172" s="31"/>
      <c r="G172" s="31"/>
      <c r="H172" s="27" t="s">
        <v>9</v>
      </c>
    </row>
    <row r="173" spans="1:8" ht="21" customHeight="1">
      <c r="A173" s="28"/>
      <c r="B173" s="29"/>
      <c r="C173" s="30"/>
      <c r="D173" s="28"/>
      <c r="E173" s="9" t="s">
        <v>10</v>
      </c>
      <c r="F173" s="9" t="s">
        <v>11</v>
      </c>
      <c r="G173" s="9" t="s">
        <v>12</v>
      </c>
      <c r="H173" s="28"/>
    </row>
    <row r="174" spans="1:8" ht="11.25" customHeight="1">
      <c r="A174" s="10">
        <v>1</v>
      </c>
      <c r="B174" s="36">
        <v>2</v>
      </c>
      <c r="C174" s="36"/>
      <c r="D174" s="10">
        <v>3</v>
      </c>
      <c r="E174" s="10">
        <v>4</v>
      </c>
      <c r="F174" s="10">
        <v>5</v>
      </c>
      <c r="G174" s="10">
        <v>6</v>
      </c>
      <c r="H174" s="10">
        <v>7</v>
      </c>
    </row>
    <row r="175" spans="1:8" ht="11.25" customHeight="1">
      <c r="A175" s="37" t="s">
        <v>40</v>
      </c>
      <c r="B175" s="37"/>
      <c r="C175" s="37"/>
      <c r="D175" s="37"/>
      <c r="E175" s="37"/>
      <c r="F175" s="37"/>
      <c r="G175" s="37"/>
      <c r="H175" s="37"/>
    </row>
    <row r="176" spans="1:8" ht="11.25" customHeight="1">
      <c r="A176" s="11">
        <v>502.53</v>
      </c>
      <c r="B176" s="25" t="s">
        <v>76</v>
      </c>
      <c r="C176" s="25"/>
      <c r="D176" s="12">
        <v>60</v>
      </c>
      <c r="E176" s="11">
        <v>9.95</v>
      </c>
      <c r="F176" s="11">
        <v>9.48</v>
      </c>
      <c r="G176" s="11">
        <v>8.57</v>
      </c>
      <c r="H176" s="11">
        <v>159.02</v>
      </c>
    </row>
    <row r="177" spans="1:8" ht="11.25" customHeight="1">
      <c r="A177" s="11">
        <v>138.06</v>
      </c>
      <c r="B177" s="25" t="s">
        <v>38</v>
      </c>
      <c r="C177" s="25"/>
      <c r="D177" s="13">
        <v>150</v>
      </c>
      <c r="E177" s="11">
        <v>3.95</v>
      </c>
      <c r="F177" s="11">
        <v>6.09</v>
      </c>
      <c r="G177" s="14">
        <v>26.5</v>
      </c>
      <c r="H177" s="11">
        <v>177.19</v>
      </c>
    </row>
    <row r="178" spans="1:8" ht="11.25" customHeight="1">
      <c r="A178" s="13">
        <v>293</v>
      </c>
      <c r="B178" s="25" t="s">
        <v>70</v>
      </c>
      <c r="C178" s="25"/>
      <c r="D178" s="13">
        <v>200</v>
      </c>
      <c r="E178" s="14">
        <v>3.2</v>
      </c>
      <c r="F178" s="14">
        <v>3.2</v>
      </c>
      <c r="G178" s="14">
        <v>4.5</v>
      </c>
      <c r="H178" s="13">
        <v>62</v>
      </c>
    </row>
    <row r="179" spans="1:8" ht="22.5" customHeight="1">
      <c r="A179" s="14">
        <v>1.1</v>
      </c>
      <c r="B179" s="25" t="s">
        <v>36</v>
      </c>
      <c r="C179" s="25"/>
      <c r="D179" s="13">
        <v>30</v>
      </c>
      <c r="E179" s="14">
        <v>2.4</v>
      </c>
      <c r="F179" s="14">
        <v>0.3</v>
      </c>
      <c r="G179" s="14">
        <v>16.5</v>
      </c>
      <c r="H179" s="13">
        <v>78</v>
      </c>
    </row>
    <row r="180" spans="1:8" ht="11.25" customHeight="1">
      <c r="A180" s="13">
        <v>38</v>
      </c>
      <c r="B180" s="25" t="s">
        <v>33</v>
      </c>
      <c r="C180" s="25"/>
      <c r="D180" s="13">
        <v>100</v>
      </c>
      <c r="E180" s="14">
        <v>0.4</v>
      </c>
      <c r="F180" s="14">
        <v>0.4</v>
      </c>
      <c r="G180" s="14">
        <v>9.8</v>
      </c>
      <c r="H180" s="13">
        <v>47</v>
      </c>
    </row>
    <row r="181" spans="1:8" ht="11.25" customHeight="1">
      <c r="A181" s="42" t="s">
        <v>41</v>
      </c>
      <c r="B181" s="42"/>
      <c r="C181" s="42"/>
      <c r="D181" s="42"/>
      <c r="E181" s="16">
        <f>SUM(E177:E180)</f>
        <v>9.950000000000001</v>
      </c>
      <c r="F181" s="16">
        <f>SUM(F177:F180)</f>
        <v>9.99</v>
      </c>
      <c r="G181" s="16">
        <f>SUM(G177:G180)</f>
        <v>57.3</v>
      </c>
      <c r="H181" s="16">
        <f>SUM(H177:H180)</f>
        <v>364.19</v>
      </c>
    </row>
    <row r="182" spans="1:8" ht="11.25" customHeight="1">
      <c r="A182" s="37" t="s">
        <v>44</v>
      </c>
      <c r="B182" s="37"/>
      <c r="C182" s="37"/>
      <c r="D182" s="37"/>
      <c r="E182" s="37"/>
      <c r="F182" s="37"/>
      <c r="G182" s="37"/>
      <c r="H182" s="37"/>
    </row>
    <row r="183" spans="1:8" ht="11.25" customHeight="1">
      <c r="A183" s="11">
        <v>56.13</v>
      </c>
      <c r="B183" s="25" t="s">
        <v>66</v>
      </c>
      <c r="C183" s="25"/>
      <c r="D183" s="12" t="s">
        <v>62</v>
      </c>
      <c r="E183" s="11">
        <v>2.03</v>
      </c>
      <c r="F183" s="11">
        <v>5.67</v>
      </c>
      <c r="G183" s="11">
        <v>10.16</v>
      </c>
      <c r="H183" s="11">
        <v>100.62</v>
      </c>
    </row>
    <row r="184" spans="1:8" ht="11.25" customHeight="1">
      <c r="A184" s="11">
        <v>423.18</v>
      </c>
      <c r="B184" s="25" t="s">
        <v>71</v>
      </c>
      <c r="C184" s="25"/>
      <c r="D184" s="12" t="s">
        <v>19</v>
      </c>
      <c r="E184" s="11">
        <v>7.86</v>
      </c>
      <c r="F184" s="11">
        <v>6.26</v>
      </c>
      <c r="G184" s="11">
        <v>8.12</v>
      </c>
      <c r="H184" s="14">
        <v>120.8</v>
      </c>
    </row>
    <row r="185" spans="1:8" ht="11.25" customHeight="1">
      <c r="A185" s="11">
        <v>211.05</v>
      </c>
      <c r="B185" s="25" t="s">
        <v>34</v>
      </c>
      <c r="C185" s="25"/>
      <c r="D185" s="12" t="s">
        <v>20</v>
      </c>
      <c r="E185" s="11">
        <v>5.82</v>
      </c>
      <c r="F185" s="11">
        <v>4.31</v>
      </c>
      <c r="G185" s="11">
        <v>37.08</v>
      </c>
      <c r="H185" s="14">
        <v>210.5</v>
      </c>
    </row>
    <row r="186" spans="1:8" ht="11.25" customHeight="1">
      <c r="A186" s="13">
        <v>283</v>
      </c>
      <c r="B186" s="25" t="s">
        <v>35</v>
      </c>
      <c r="C186" s="25"/>
      <c r="D186" s="13">
        <v>200</v>
      </c>
      <c r="E186" s="12"/>
      <c r="F186" s="12"/>
      <c r="G186" s="11">
        <v>9.98</v>
      </c>
      <c r="H186" s="14">
        <v>39.9</v>
      </c>
    </row>
    <row r="187" spans="1:8" ht="23.25" customHeight="1">
      <c r="A187" s="11">
        <v>420.02</v>
      </c>
      <c r="B187" s="25" t="s">
        <v>36</v>
      </c>
      <c r="C187" s="25"/>
      <c r="D187" s="13">
        <v>50</v>
      </c>
      <c r="E187" s="14">
        <v>3.2</v>
      </c>
      <c r="F187" s="14">
        <v>0.4</v>
      </c>
      <c r="G187" s="13">
        <v>22</v>
      </c>
      <c r="H187" s="13">
        <v>104</v>
      </c>
    </row>
    <row r="188" spans="1:8" ht="11.25" customHeight="1">
      <c r="A188" s="42" t="s">
        <v>42</v>
      </c>
      <c r="B188" s="42"/>
      <c r="C188" s="42"/>
      <c r="D188" s="42"/>
      <c r="E188" s="16">
        <f>SUM(E183:E187)</f>
        <v>18.91</v>
      </c>
      <c r="F188" s="16">
        <f>SUM(F183:F187)</f>
        <v>16.639999999999997</v>
      </c>
      <c r="G188" s="16">
        <f>SUM(G183:G187)</f>
        <v>87.34</v>
      </c>
      <c r="H188" s="16">
        <f>SUM(H183:H187)</f>
        <v>575.8199999999999</v>
      </c>
    </row>
    <row r="189" spans="1:8" ht="11.25" customHeight="1">
      <c r="A189" s="42" t="s">
        <v>14</v>
      </c>
      <c r="B189" s="42"/>
      <c r="C189" s="42"/>
      <c r="D189" s="42"/>
      <c r="E189" s="16">
        <f>E181+E188</f>
        <v>28.86</v>
      </c>
      <c r="F189" s="16">
        <f>F181+F188</f>
        <v>26.629999999999995</v>
      </c>
      <c r="G189" s="16">
        <f>G181+G188</f>
        <v>144.64</v>
      </c>
      <c r="H189" s="16">
        <f>H181+H188</f>
        <v>940.01</v>
      </c>
    </row>
    <row r="190" spans="1:8" ht="11.25" customHeight="1">
      <c r="A190" s="4"/>
      <c r="B190" s="5"/>
      <c r="C190" s="5"/>
      <c r="D190" s="5"/>
      <c r="E190" s="5"/>
      <c r="F190" s="5"/>
      <c r="G190" s="5"/>
      <c r="H190" s="5"/>
    </row>
    <row r="191" spans="1:8" ht="11.25" customHeight="1">
      <c r="A191" s="39" t="s">
        <v>29</v>
      </c>
      <c r="B191" s="39"/>
      <c r="C191" s="39"/>
      <c r="D191" s="39"/>
      <c r="E191" s="39"/>
      <c r="F191" s="39"/>
      <c r="G191" s="39"/>
      <c r="H191" s="39"/>
    </row>
    <row r="192" spans="1:8" ht="11.25" customHeight="1">
      <c r="A192" s="6" t="s">
        <v>32</v>
      </c>
      <c r="B192" s="5"/>
      <c r="C192" s="5"/>
      <c r="D192" s="5"/>
      <c r="E192" s="7" t="s">
        <v>1</v>
      </c>
      <c r="F192" s="33" t="s">
        <v>22</v>
      </c>
      <c r="G192" s="34"/>
      <c r="H192" s="34"/>
    </row>
    <row r="193" spans="1:8" ht="11.25" customHeight="1">
      <c r="A193" s="5"/>
      <c r="B193" s="5"/>
      <c r="C193" s="5"/>
      <c r="D193" s="35" t="s">
        <v>3</v>
      </c>
      <c r="E193" s="35"/>
      <c r="F193" s="8" t="s">
        <v>26</v>
      </c>
      <c r="G193" s="5"/>
      <c r="H193" s="5"/>
    </row>
    <row r="194" spans="1:8" ht="21.75" customHeight="1">
      <c r="A194" s="27" t="s">
        <v>5</v>
      </c>
      <c r="B194" s="27" t="s">
        <v>6</v>
      </c>
      <c r="C194" s="27"/>
      <c r="D194" s="27" t="s">
        <v>7</v>
      </c>
      <c r="E194" s="31" t="s">
        <v>8</v>
      </c>
      <c r="F194" s="31"/>
      <c r="G194" s="31"/>
      <c r="H194" s="27" t="s">
        <v>9</v>
      </c>
    </row>
    <row r="195" spans="1:8" ht="21" customHeight="1">
      <c r="A195" s="28"/>
      <c r="B195" s="29"/>
      <c r="C195" s="30"/>
      <c r="D195" s="28"/>
      <c r="E195" s="9" t="s">
        <v>10</v>
      </c>
      <c r="F195" s="9" t="s">
        <v>11</v>
      </c>
      <c r="G195" s="9" t="s">
        <v>12</v>
      </c>
      <c r="H195" s="28"/>
    </row>
    <row r="196" spans="1:8" ht="11.25" customHeight="1">
      <c r="A196" s="10">
        <v>1</v>
      </c>
      <c r="B196" s="36">
        <v>2</v>
      </c>
      <c r="C196" s="36"/>
      <c r="D196" s="10">
        <v>3</v>
      </c>
      <c r="E196" s="10">
        <v>4</v>
      </c>
      <c r="F196" s="10">
        <v>5</v>
      </c>
      <c r="G196" s="10">
        <v>6</v>
      </c>
      <c r="H196" s="10">
        <v>7</v>
      </c>
    </row>
    <row r="197" spans="1:8" ht="11.25" customHeight="1">
      <c r="A197" s="37" t="s">
        <v>40</v>
      </c>
      <c r="B197" s="37"/>
      <c r="C197" s="37"/>
      <c r="D197" s="37"/>
      <c r="E197" s="37"/>
      <c r="F197" s="37"/>
      <c r="G197" s="37"/>
      <c r="H197" s="37"/>
    </row>
    <row r="198" spans="1:14" ht="11.25" customHeight="1">
      <c r="A198" s="21">
        <v>27.01</v>
      </c>
      <c r="B198" s="20" t="s">
        <v>53</v>
      </c>
      <c r="C198" s="19"/>
      <c r="D198" s="13">
        <v>10</v>
      </c>
      <c r="E198" s="11">
        <v>2.63</v>
      </c>
      <c r="F198" s="11">
        <v>2.66</v>
      </c>
      <c r="G198" s="12"/>
      <c r="H198" s="13">
        <v>35</v>
      </c>
      <c r="K198" s="3"/>
      <c r="L198" s="3"/>
      <c r="M198" s="3"/>
      <c r="N198" s="3"/>
    </row>
    <row r="199" spans="1:8" ht="11.25" customHeight="1">
      <c r="A199" s="11">
        <v>118.08</v>
      </c>
      <c r="B199" s="25" t="s">
        <v>58</v>
      </c>
      <c r="C199" s="25"/>
      <c r="D199" s="13">
        <v>150</v>
      </c>
      <c r="E199" s="11">
        <v>12.96</v>
      </c>
      <c r="F199" s="11">
        <v>15.24</v>
      </c>
      <c r="G199" s="11">
        <v>12.02</v>
      </c>
      <c r="H199" s="14">
        <v>237.8</v>
      </c>
    </row>
    <row r="200" spans="1:8" ht="11.25" customHeight="1">
      <c r="A200" s="11">
        <v>302.01</v>
      </c>
      <c r="B200" s="40" t="s">
        <v>72</v>
      </c>
      <c r="C200" s="41"/>
      <c r="D200" s="12" t="s">
        <v>75</v>
      </c>
      <c r="E200" s="11">
        <v>4.81</v>
      </c>
      <c r="F200" s="11">
        <v>8.49</v>
      </c>
      <c r="G200" s="11">
        <v>21.54</v>
      </c>
      <c r="H200" s="11">
        <v>181.6</v>
      </c>
    </row>
    <row r="201" spans="1:8" ht="11.25" customHeight="1">
      <c r="A201" s="11">
        <v>282.11</v>
      </c>
      <c r="B201" s="25" t="s">
        <v>73</v>
      </c>
      <c r="C201" s="25"/>
      <c r="D201" s="13">
        <v>200</v>
      </c>
      <c r="E201" s="12"/>
      <c r="F201" s="12"/>
      <c r="G201" s="14">
        <v>9.7</v>
      </c>
      <c r="H201" s="13">
        <v>39</v>
      </c>
    </row>
    <row r="202" spans="1:8" ht="13.5" customHeight="1">
      <c r="A202" s="11">
        <v>476.01</v>
      </c>
      <c r="B202" s="43" t="s">
        <v>74</v>
      </c>
      <c r="C202" s="44"/>
      <c r="D202" s="13">
        <v>125</v>
      </c>
      <c r="E202" s="14">
        <v>3.2</v>
      </c>
      <c r="F202" s="14">
        <v>3.2</v>
      </c>
      <c r="G202" s="14">
        <v>4.5</v>
      </c>
      <c r="H202" s="13">
        <v>62</v>
      </c>
    </row>
    <row r="203" spans="1:8" ht="22.5" customHeight="1">
      <c r="A203" s="11">
        <v>420.05</v>
      </c>
      <c r="B203" s="25" t="s">
        <v>36</v>
      </c>
      <c r="C203" s="25"/>
      <c r="D203" s="13">
        <v>30</v>
      </c>
      <c r="E203" s="14">
        <v>3.6</v>
      </c>
      <c r="F203" s="11">
        <v>0.45</v>
      </c>
      <c r="G203" s="11">
        <v>24.75</v>
      </c>
      <c r="H203" s="13">
        <v>117</v>
      </c>
    </row>
    <row r="204" spans="1:8" ht="11.25" customHeight="1">
      <c r="A204" s="42" t="s">
        <v>41</v>
      </c>
      <c r="B204" s="42"/>
      <c r="C204" s="42"/>
      <c r="D204" s="42"/>
      <c r="E204" s="16">
        <f>SUM(E198:E203)</f>
        <v>27.2</v>
      </c>
      <c r="F204" s="16">
        <f>SUM(F198:F203)</f>
        <v>30.04</v>
      </c>
      <c r="G204" s="16">
        <f>SUM(G198:G203)</f>
        <v>72.51</v>
      </c>
      <c r="H204" s="16">
        <f>SUM(H198:H203)</f>
        <v>672.4</v>
      </c>
    </row>
    <row r="205" spans="1:8" ht="11.25" customHeight="1">
      <c r="A205" s="37" t="s">
        <v>44</v>
      </c>
      <c r="B205" s="37"/>
      <c r="C205" s="37"/>
      <c r="D205" s="37"/>
      <c r="E205" s="37"/>
      <c r="F205" s="37"/>
      <c r="G205" s="37"/>
      <c r="H205" s="37"/>
    </row>
    <row r="206" spans="1:8" ht="11.25" customHeight="1">
      <c r="A206" s="11">
        <v>2.1</v>
      </c>
      <c r="B206" s="25" t="s">
        <v>50</v>
      </c>
      <c r="C206" s="25"/>
      <c r="D206" s="12">
        <v>60</v>
      </c>
      <c r="E206" s="11">
        <v>1.38</v>
      </c>
      <c r="F206" s="11">
        <v>3.08</v>
      </c>
      <c r="G206" s="11">
        <v>7.01</v>
      </c>
      <c r="H206" s="11">
        <v>62.12</v>
      </c>
    </row>
    <row r="207" spans="1:8" ht="11.25" customHeight="1">
      <c r="A207" s="11">
        <v>54.47</v>
      </c>
      <c r="B207" s="25" t="s">
        <v>67</v>
      </c>
      <c r="C207" s="25"/>
      <c r="D207" s="12" t="s">
        <v>62</v>
      </c>
      <c r="E207" s="11">
        <v>2.09</v>
      </c>
      <c r="F207" s="11">
        <v>5.01</v>
      </c>
      <c r="G207" s="14">
        <v>13.9</v>
      </c>
      <c r="H207" s="11">
        <v>109.77</v>
      </c>
    </row>
    <row r="208" spans="1:8" ht="12" customHeight="1">
      <c r="A208" s="11">
        <v>97.64</v>
      </c>
      <c r="B208" s="25" t="s">
        <v>68</v>
      </c>
      <c r="C208" s="25"/>
      <c r="D208" s="13">
        <v>250</v>
      </c>
      <c r="E208" s="11">
        <v>11.56</v>
      </c>
      <c r="F208" s="11">
        <v>14.11</v>
      </c>
      <c r="G208" s="11">
        <v>21.08</v>
      </c>
      <c r="H208" s="11">
        <v>257.88</v>
      </c>
    </row>
    <row r="209" spans="1:8" ht="11.25" customHeight="1">
      <c r="A209" s="13">
        <v>283</v>
      </c>
      <c r="B209" s="25" t="s">
        <v>35</v>
      </c>
      <c r="C209" s="25"/>
      <c r="D209" s="13">
        <v>200</v>
      </c>
      <c r="E209" s="12"/>
      <c r="F209" s="12"/>
      <c r="G209" s="11">
        <v>9.98</v>
      </c>
      <c r="H209" s="14">
        <v>39.9</v>
      </c>
    </row>
    <row r="210" spans="1:8" ht="17.25" customHeight="1">
      <c r="A210" s="11">
        <v>420.05</v>
      </c>
      <c r="B210" s="25" t="s">
        <v>36</v>
      </c>
      <c r="C210" s="25"/>
      <c r="D210" s="13">
        <v>50</v>
      </c>
      <c r="E210" s="14">
        <v>3.6</v>
      </c>
      <c r="F210" s="11">
        <v>0.45</v>
      </c>
      <c r="G210" s="11">
        <v>24.75</v>
      </c>
      <c r="H210" s="13">
        <v>117</v>
      </c>
    </row>
    <row r="211" spans="1:8" ht="11.25" customHeight="1">
      <c r="A211" s="42" t="s">
        <v>42</v>
      </c>
      <c r="B211" s="42"/>
      <c r="C211" s="42"/>
      <c r="D211" s="42"/>
      <c r="E211" s="16">
        <f>SUM(E206:E210)</f>
        <v>18.630000000000003</v>
      </c>
      <c r="F211" s="16">
        <f>SUM(F206:F210)</f>
        <v>22.65</v>
      </c>
      <c r="G211" s="16">
        <f>SUM(G206:G210)</f>
        <v>76.72</v>
      </c>
      <c r="H211" s="16">
        <f>SUM(H206:H210)</f>
        <v>586.67</v>
      </c>
    </row>
    <row r="212" spans="1:8" ht="11.25" customHeight="1">
      <c r="A212" s="42" t="s">
        <v>14</v>
      </c>
      <c r="B212" s="42"/>
      <c r="C212" s="42"/>
      <c r="D212" s="42"/>
      <c r="E212" s="16">
        <f>E204+E211</f>
        <v>45.83</v>
      </c>
      <c r="F212" s="16">
        <f>F204+F211</f>
        <v>52.69</v>
      </c>
      <c r="G212" s="16">
        <f>G204+G211</f>
        <v>149.23000000000002</v>
      </c>
      <c r="H212" s="16">
        <f>H204+H211</f>
        <v>1259.07</v>
      </c>
    </row>
    <row r="213" spans="1:8" ht="11.25" customHeight="1">
      <c r="A213" s="4"/>
      <c r="B213" s="5"/>
      <c r="C213" s="5"/>
      <c r="D213" s="5"/>
      <c r="E213" s="5"/>
      <c r="F213" s="5"/>
      <c r="G213" s="5"/>
      <c r="H213" s="5"/>
    </row>
    <row r="214" spans="1:8" ht="11.25" customHeight="1">
      <c r="A214" s="39" t="s">
        <v>30</v>
      </c>
      <c r="B214" s="39"/>
      <c r="C214" s="39"/>
      <c r="D214" s="39"/>
      <c r="E214" s="39"/>
      <c r="F214" s="39"/>
      <c r="G214" s="39"/>
      <c r="H214" s="39"/>
    </row>
    <row r="215" spans="1:8" ht="11.25" customHeight="1">
      <c r="A215" s="6" t="s">
        <v>32</v>
      </c>
      <c r="B215" s="5"/>
      <c r="C215" s="5"/>
      <c r="D215" s="5"/>
      <c r="E215" s="7" t="s">
        <v>1</v>
      </c>
      <c r="F215" s="33" t="s">
        <v>24</v>
      </c>
      <c r="G215" s="34"/>
      <c r="H215" s="34"/>
    </row>
    <row r="216" spans="1:8" ht="11.25" customHeight="1">
      <c r="A216" s="5"/>
      <c r="B216" s="5"/>
      <c r="C216" s="5"/>
      <c r="D216" s="35" t="s">
        <v>3</v>
      </c>
      <c r="E216" s="35"/>
      <c r="F216" s="8" t="s">
        <v>26</v>
      </c>
      <c r="G216" s="5"/>
      <c r="H216" s="5"/>
    </row>
    <row r="217" spans="1:8" ht="21.75" customHeight="1">
      <c r="A217" s="27" t="s">
        <v>5</v>
      </c>
      <c r="B217" s="27" t="s">
        <v>6</v>
      </c>
      <c r="C217" s="27"/>
      <c r="D217" s="27" t="s">
        <v>7</v>
      </c>
      <c r="E217" s="31" t="s">
        <v>8</v>
      </c>
      <c r="F217" s="31"/>
      <c r="G217" s="31"/>
      <c r="H217" s="27" t="s">
        <v>9</v>
      </c>
    </row>
    <row r="218" spans="1:8" ht="21" customHeight="1">
      <c r="A218" s="28"/>
      <c r="B218" s="29"/>
      <c r="C218" s="30"/>
      <c r="D218" s="28"/>
      <c r="E218" s="9" t="s">
        <v>10</v>
      </c>
      <c r="F218" s="9" t="s">
        <v>11</v>
      </c>
      <c r="G218" s="9" t="s">
        <v>12</v>
      </c>
      <c r="H218" s="28"/>
    </row>
    <row r="219" spans="1:8" ht="11.25" customHeight="1">
      <c r="A219" s="10">
        <v>1</v>
      </c>
      <c r="B219" s="36">
        <v>2</v>
      </c>
      <c r="C219" s="36"/>
      <c r="D219" s="10">
        <v>3</v>
      </c>
      <c r="E219" s="10">
        <v>4</v>
      </c>
      <c r="F219" s="10">
        <v>5</v>
      </c>
      <c r="G219" s="10">
        <v>6</v>
      </c>
      <c r="H219" s="10">
        <v>7</v>
      </c>
    </row>
    <row r="220" spans="1:8" ht="11.25" customHeight="1">
      <c r="A220" s="37" t="s">
        <v>40</v>
      </c>
      <c r="B220" s="37"/>
      <c r="C220" s="37"/>
      <c r="D220" s="37"/>
      <c r="E220" s="37"/>
      <c r="F220" s="37"/>
      <c r="G220" s="37"/>
      <c r="H220" s="37"/>
    </row>
    <row r="221" spans="1:8" ht="11.25" customHeight="1">
      <c r="A221" s="11">
        <v>80.62</v>
      </c>
      <c r="B221" s="25" t="s">
        <v>47</v>
      </c>
      <c r="C221" s="25"/>
      <c r="D221" s="22" t="s">
        <v>13</v>
      </c>
      <c r="E221" s="23">
        <v>10.18</v>
      </c>
      <c r="F221" s="23">
        <v>7.78</v>
      </c>
      <c r="G221" s="23">
        <v>2.17</v>
      </c>
      <c r="H221" s="23">
        <v>119.99</v>
      </c>
    </row>
    <row r="222" spans="1:8" ht="11.25" customHeight="1">
      <c r="A222" s="11">
        <v>610.03</v>
      </c>
      <c r="B222" s="25" t="s">
        <v>48</v>
      </c>
      <c r="C222" s="25"/>
      <c r="D222" s="13">
        <v>150</v>
      </c>
      <c r="E222" s="11">
        <v>3.79</v>
      </c>
      <c r="F222" s="11">
        <v>6.54</v>
      </c>
      <c r="G222" s="11">
        <v>38.96</v>
      </c>
      <c r="H222" s="11">
        <v>229.69</v>
      </c>
    </row>
    <row r="223" spans="1:8" ht="14.25" customHeight="1">
      <c r="A223" s="11">
        <v>420.02</v>
      </c>
      <c r="B223" s="25" t="s">
        <v>36</v>
      </c>
      <c r="C223" s="25"/>
      <c r="D223" s="13">
        <v>30</v>
      </c>
      <c r="E223" s="14">
        <v>3.2</v>
      </c>
      <c r="F223" s="14">
        <v>0.4</v>
      </c>
      <c r="G223" s="13">
        <v>22</v>
      </c>
      <c r="H223" s="13">
        <v>104</v>
      </c>
    </row>
    <row r="224" spans="1:8" ht="11.25" customHeight="1">
      <c r="A224" s="13">
        <v>283</v>
      </c>
      <c r="B224" s="25" t="s">
        <v>35</v>
      </c>
      <c r="C224" s="25"/>
      <c r="D224" s="13">
        <v>200</v>
      </c>
      <c r="E224" s="12"/>
      <c r="F224" s="12"/>
      <c r="G224" s="11">
        <v>9.98</v>
      </c>
      <c r="H224" s="14">
        <v>39.9</v>
      </c>
    </row>
    <row r="225" spans="1:8" ht="12.75" customHeight="1">
      <c r="A225" s="11">
        <v>10</v>
      </c>
      <c r="B225" s="25" t="s">
        <v>55</v>
      </c>
      <c r="C225" s="25"/>
      <c r="D225" s="13">
        <v>35</v>
      </c>
      <c r="E225" s="14">
        <v>3.2</v>
      </c>
      <c r="F225" s="14">
        <v>3.2</v>
      </c>
      <c r="G225" s="14">
        <v>4.5</v>
      </c>
      <c r="H225" s="13">
        <v>62</v>
      </c>
    </row>
    <row r="226" spans="1:8" ht="13.5" customHeight="1">
      <c r="A226" s="11"/>
      <c r="B226" s="43"/>
      <c r="C226" s="44"/>
      <c r="D226" s="13"/>
      <c r="E226" s="14"/>
      <c r="F226" s="14"/>
      <c r="G226" s="14"/>
      <c r="H226" s="13"/>
    </row>
    <row r="227" spans="1:8" ht="11.25" customHeight="1">
      <c r="A227" s="45" t="s">
        <v>41</v>
      </c>
      <c r="B227" s="46"/>
      <c r="C227" s="47"/>
      <c r="D227" s="18"/>
      <c r="E227" s="16">
        <f>SUM(E221:E226)</f>
        <v>20.369999999999997</v>
      </c>
      <c r="F227" s="16">
        <f>SUM(F221:F226)</f>
        <v>17.92</v>
      </c>
      <c r="G227" s="16">
        <f>SUM(G221:G226)</f>
        <v>77.61</v>
      </c>
      <c r="H227" s="16">
        <f>SUM(H221:H226)</f>
        <v>555.5799999999999</v>
      </c>
    </row>
    <row r="228" spans="1:8" ht="11.25" customHeight="1">
      <c r="A228" s="37" t="s">
        <v>44</v>
      </c>
      <c r="B228" s="37"/>
      <c r="C228" s="37"/>
      <c r="D228" s="37"/>
      <c r="E228" s="37"/>
      <c r="F228" s="37"/>
      <c r="G228" s="37"/>
      <c r="H228" s="37"/>
    </row>
    <row r="229" spans="1:8" ht="11.25" customHeight="1">
      <c r="A229" s="11">
        <v>25.09</v>
      </c>
      <c r="B229" s="25" t="s">
        <v>45</v>
      </c>
      <c r="C229" s="25"/>
      <c r="D229" s="13">
        <v>60</v>
      </c>
      <c r="E229" s="11">
        <v>0.68</v>
      </c>
      <c r="F229" s="11">
        <v>3.11</v>
      </c>
      <c r="G229" s="11">
        <v>5.95</v>
      </c>
      <c r="H229" s="11">
        <v>54.96</v>
      </c>
    </row>
    <row r="230" spans="1:8" ht="11.25" customHeight="1">
      <c r="A230" s="11">
        <v>53.39</v>
      </c>
      <c r="B230" s="25" t="s">
        <v>59</v>
      </c>
      <c r="C230" s="25"/>
      <c r="D230" s="12" t="s">
        <v>62</v>
      </c>
      <c r="E230" s="11">
        <v>1.55</v>
      </c>
      <c r="F230" s="11">
        <v>4.11</v>
      </c>
      <c r="G230" s="11">
        <v>7.18</v>
      </c>
      <c r="H230" s="11">
        <v>72.63</v>
      </c>
    </row>
    <row r="231" spans="1:8" ht="11.25" customHeight="1">
      <c r="A231" s="11">
        <v>131.8</v>
      </c>
      <c r="B231" s="40" t="s">
        <v>65</v>
      </c>
      <c r="C231" s="41"/>
      <c r="D231" s="13">
        <v>250</v>
      </c>
      <c r="E231" s="11">
        <v>15.21</v>
      </c>
      <c r="F231" s="11">
        <v>16.65</v>
      </c>
      <c r="G231" s="11">
        <v>37.28</v>
      </c>
      <c r="H231" s="11">
        <v>359.21</v>
      </c>
    </row>
    <row r="232" spans="1:8" ht="11.25" customHeight="1">
      <c r="A232" s="13">
        <v>283</v>
      </c>
      <c r="B232" s="25" t="s">
        <v>35</v>
      </c>
      <c r="C232" s="25"/>
      <c r="D232" s="13">
        <v>200</v>
      </c>
      <c r="E232" s="12"/>
      <c r="F232" s="12"/>
      <c r="G232" s="11">
        <v>9.98</v>
      </c>
      <c r="H232" s="14">
        <v>39.9</v>
      </c>
    </row>
    <row r="233" spans="1:8" ht="23.25" customHeight="1">
      <c r="A233" s="11">
        <v>420.02</v>
      </c>
      <c r="B233" s="25" t="s">
        <v>36</v>
      </c>
      <c r="C233" s="25"/>
      <c r="D233" s="13">
        <v>50</v>
      </c>
      <c r="E233" s="14">
        <v>3.2</v>
      </c>
      <c r="F233" s="14">
        <v>0.4</v>
      </c>
      <c r="G233" s="13">
        <v>22</v>
      </c>
      <c r="H233" s="13">
        <v>104</v>
      </c>
    </row>
    <row r="234" spans="1:8" ht="11.25" customHeight="1">
      <c r="A234" s="42" t="s">
        <v>42</v>
      </c>
      <c r="B234" s="42"/>
      <c r="C234" s="42"/>
      <c r="D234" s="42"/>
      <c r="E234" s="16">
        <f>SUM(E229:E233)</f>
        <v>20.64</v>
      </c>
      <c r="F234" s="16">
        <f>SUM(F229:F233)</f>
        <v>24.269999999999996</v>
      </c>
      <c r="G234" s="16">
        <f>SUM(G229:G233)</f>
        <v>82.39</v>
      </c>
      <c r="H234" s="16">
        <f>SUM(H229:H233)</f>
        <v>630.6999999999999</v>
      </c>
    </row>
    <row r="235" spans="1:8" ht="11.25" customHeight="1">
      <c r="A235" s="42" t="s">
        <v>14</v>
      </c>
      <c r="B235" s="42"/>
      <c r="C235" s="42"/>
      <c r="D235" s="42"/>
      <c r="E235" s="16">
        <f>E227+E234</f>
        <v>41.01</v>
      </c>
      <c r="F235" s="16">
        <f>F227+F234</f>
        <v>42.19</v>
      </c>
      <c r="G235" s="16">
        <f>G227+G234</f>
        <v>160</v>
      </c>
      <c r="H235" s="16">
        <f>H227+H234</f>
        <v>1186.2799999999997</v>
      </c>
    </row>
    <row r="236" spans="1:8" ht="11.25" customHeight="1">
      <c r="A236" s="42" t="s">
        <v>31</v>
      </c>
      <c r="B236" s="42"/>
      <c r="C236" s="42"/>
      <c r="D236" s="42"/>
      <c r="E236" s="16">
        <f>E29+E52+E74+E97+E120+E143+E167+E189+E212+E235</f>
        <v>413.37</v>
      </c>
      <c r="F236" s="16">
        <f>F29+F52+F74+F97+F120+F143+F167+F189+F212+F235</f>
        <v>414.28</v>
      </c>
      <c r="G236" s="16">
        <f>G29+G52+G74+G97+G120+G143+G167+G189+G212+G235</f>
        <v>1577.81</v>
      </c>
      <c r="H236" s="16">
        <f>H29+H52+H74+H97+H120+H143+H167+H189+H212+H235</f>
        <v>11727.34</v>
      </c>
    </row>
    <row r="237" spans="1:8" ht="11.25" customHeight="1">
      <c r="A237" s="42" t="s">
        <v>31</v>
      </c>
      <c r="B237" s="42"/>
      <c r="C237" s="42"/>
      <c r="D237" s="42"/>
      <c r="E237" s="16">
        <f>E236/10</f>
        <v>41.337</v>
      </c>
      <c r="F237" s="16">
        <f>F236/10</f>
        <v>41.428</v>
      </c>
      <c r="G237" s="16">
        <f>G236/10</f>
        <v>157.781</v>
      </c>
      <c r="H237" s="16">
        <f>H236/10</f>
        <v>1172.734</v>
      </c>
    </row>
    <row r="238" spans="1:8" ht="11.25" customHeight="1">
      <c r="A238" s="5"/>
      <c r="B238" s="5"/>
      <c r="C238" s="5"/>
      <c r="D238" s="5"/>
      <c r="E238" s="5"/>
      <c r="F238" s="5"/>
      <c r="G238" s="5"/>
      <c r="H238" s="5"/>
    </row>
    <row r="239" spans="2:8" ht="11.25" customHeight="1">
      <c r="B239" s="1"/>
      <c r="H239" s="1"/>
    </row>
    <row r="240" ht="11.25" customHeight="1">
      <c r="G240" s="2"/>
    </row>
  </sheetData>
  <sheetProtection/>
  <mergeCells count="243">
    <mergeCell ref="A28:C28"/>
    <mergeCell ref="A29:C29"/>
    <mergeCell ref="A51:C51"/>
    <mergeCell ref="A52:C52"/>
    <mergeCell ref="A22:H22"/>
    <mergeCell ref="B48:C48"/>
    <mergeCell ref="B49:C49"/>
    <mergeCell ref="B50:C50"/>
    <mergeCell ref="B47:C47"/>
    <mergeCell ref="B27:C27"/>
    <mergeCell ref="B225:C225"/>
    <mergeCell ref="B217:C218"/>
    <mergeCell ref="B233:C233"/>
    <mergeCell ref="A234:D234"/>
    <mergeCell ref="A66:C66"/>
    <mergeCell ref="A73:C73"/>
    <mergeCell ref="A74:C74"/>
    <mergeCell ref="A67:H67"/>
    <mergeCell ref="B207:C207"/>
    <mergeCell ref="B229:C229"/>
    <mergeCell ref="B196:C196"/>
    <mergeCell ref="A197:H197"/>
    <mergeCell ref="B208:C208"/>
    <mergeCell ref="B209:C209"/>
    <mergeCell ref="B202:C202"/>
    <mergeCell ref="A227:C227"/>
    <mergeCell ref="B224:C224"/>
    <mergeCell ref="D216:E216"/>
    <mergeCell ref="B226:C226"/>
    <mergeCell ref="A217:A218"/>
    <mergeCell ref="A159:H159"/>
    <mergeCell ref="B161:C161"/>
    <mergeCell ref="B185:C185"/>
    <mergeCell ref="B180:C180"/>
    <mergeCell ref="A181:D181"/>
    <mergeCell ref="B174:C174"/>
    <mergeCell ref="A182:H182"/>
    <mergeCell ref="B183:C183"/>
    <mergeCell ref="B184:C184"/>
    <mergeCell ref="B140:C140"/>
    <mergeCell ref="A135:H135"/>
    <mergeCell ref="B137:C137"/>
    <mergeCell ref="B139:C139"/>
    <mergeCell ref="B133:C133"/>
    <mergeCell ref="A134:D134"/>
    <mergeCell ref="B93:C93"/>
    <mergeCell ref="B94:C94"/>
    <mergeCell ref="A89:H89"/>
    <mergeCell ref="B91:C91"/>
    <mergeCell ref="B92:C92"/>
    <mergeCell ref="B87:C87"/>
    <mergeCell ref="A88:D88"/>
    <mergeCell ref="E79:G79"/>
    <mergeCell ref="H79:H80"/>
    <mergeCell ref="A76:H76"/>
    <mergeCell ref="F77:H77"/>
    <mergeCell ref="B68:C68"/>
    <mergeCell ref="B69:C69"/>
    <mergeCell ref="B70:C70"/>
    <mergeCell ref="B71:C71"/>
    <mergeCell ref="B72:C72"/>
    <mergeCell ref="A44:D44"/>
    <mergeCell ref="D33:E33"/>
    <mergeCell ref="A235:D235"/>
    <mergeCell ref="D217:D218"/>
    <mergeCell ref="E217:G217"/>
    <mergeCell ref="A228:H228"/>
    <mergeCell ref="A212:D212"/>
    <mergeCell ref="A214:H214"/>
    <mergeCell ref="F215:H215"/>
    <mergeCell ref="B176:C176"/>
    <mergeCell ref="A45:H45"/>
    <mergeCell ref="H217:H218"/>
    <mergeCell ref="A236:D236"/>
    <mergeCell ref="A237:D237"/>
    <mergeCell ref="B219:C219"/>
    <mergeCell ref="A220:H220"/>
    <mergeCell ref="B221:C221"/>
    <mergeCell ref="B222:C222"/>
    <mergeCell ref="B223:C223"/>
    <mergeCell ref="B230:C230"/>
    <mergeCell ref="B231:C231"/>
    <mergeCell ref="B210:C210"/>
    <mergeCell ref="A211:D211"/>
    <mergeCell ref="B199:C199"/>
    <mergeCell ref="B200:C200"/>
    <mergeCell ref="B201:C201"/>
    <mergeCell ref="B206:C206"/>
    <mergeCell ref="A205:H205"/>
    <mergeCell ref="B203:C203"/>
    <mergeCell ref="A204:D204"/>
    <mergeCell ref="A194:A195"/>
    <mergeCell ref="B194:C195"/>
    <mergeCell ref="D194:D195"/>
    <mergeCell ref="E194:G194"/>
    <mergeCell ref="H194:H195"/>
    <mergeCell ref="A189:D189"/>
    <mergeCell ref="A191:H191"/>
    <mergeCell ref="F192:H192"/>
    <mergeCell ref="D193:E193"/>
    <mergeCell ref="B186:C186"/>
    <mergeCell ref="B187:C187"/>
    <mergeCell ref="A188:D188"/>
    <mergeCell ref="B177:C177"/>
    <mergeCell ref="B178:C178"/>
    <mergeCell ref="B179:C179"/>
    <mergeCell ref="A166:D166"/>
    <mergeCell ref="D171:E171"/>
    <mergeCell ref="A175:H175"/>
    <mergeCell ref="A172:A173"/>
    <mergeCell ref="B172:C173"/>
    <mergeCell ref="D172:D173"/>
    <mergeCell ref="E172:G172"/>
    <mergeCell ref="H172:H173"/>
    <mergeCell ref="B155:C155"/>
    <mergeCell ref="B157:C157"/>
    <mergeCell ref="A158:D158"/>
    <mergeCell ref="A167:D167"/>
    <mergeCell ref="A169:H169"/>
    <mergeCell ref="F170:H170"/>
    <mergeCell ref="B162:C162"/>
    <mergeCell ref="B163:C163"/>
    <mergeCell ref="B164:C164"/>
    <mergeCell ref="B165:C165"/>
    <mergeCell ref="E148:G148"/>
    <mergeCell ref="H148:H149"/>
    <mergeCell ref="B150:C150"/>
    <mergeCell ref="A151:H151"/>
    <mergeCell ref="B153:C153"/>
    <mergeCell ref="B154:C154"/>
    <mergeCell ref="A143:D143"/>
    <mergeCell ref="A145:H145"/>
    <mergeCell ref="F146:H146"/>
    <mergeCell ref="B141:C141"/>
    <mergeCell ref="A142:D142"/>
    <mergeCell ref="B156:C156"/>
    <mergeCell ref="D147:E147"/>
    <mergeCell ref="A148:A149"/>
    <mergeCell ref="B148:C149"/>
    <mergeCell ref="D148:D149"/>
    <mergeCell ref="A128:H128"/>
    <mergeCell ref="B130:C130"/>
    <mergeCell ref="B131:C131"/>
    <mergeCell ref="B132:C132"/>
    <mergeCell ref="D124:E124"/>
    <mergeCell ref="A125:A126"/>
    <mergeCell ref="B125:C126"/>
    <mergeCell ref="D125:D126"/>
    <mergeCell ref="E125:G125"/>
    <mergeCell ref="B127:C127"/>
    <mergeCell ref="H125:H126"/>
    <mergeCell ref="A112:D112"/>
    <mergeCell ref="A120:D120"/>
    <mergeCell ref="A122:H122"/>
    <mergeCell ref="F123:H123"/>
    <mergeCell ref="B116:C116"/>
    <mergeCell ref="B117:C117"/>
    <mergeCell ref="B118:C118"/>
    <mergeCell ref="A113:H113"/>
    <mergeCell ref="B114:C114"/>
    <mergeCell ref="E102:G102"/>
    <mergeCell ref="H102:H103"/>
    <mergeCell ref="A119:D119"/>
    <mergeCell ref="B104:C104"/>
    <mergeCell ref="A105:H105"/>
    <mergeCell ref="B107:C107"/>
    <mergeCell ref="B109:C109"/>
    <mergeCell ref="B111:C111"/>
    <mergeCell ref="B115:C115"/>
    <mergeCell ref="A97:D97"/>
    <mergeCell ref="A99:H99"/>
    <mergeCell ref="F100:H100"/>
    <mergeCell ref="B95:C95"/>
    <mergeCell ref="A96:D96"/>
    <mergeCell ref="B138:C138"/>
    <mergeCell ref="D101:E101"/>
    <mergeCell ref="A102:A103"/>
    <mergeCell ref="B102:C103"/>
    <mergeCell ref="D102:D103"/>
    <mergeCell ref="B65:C65"/>
    <mergeCell ref="A82:H82"/>
    <mergeCell ref="B84:C84"/>
    <mergeCell ref="B85:C85"/>
    <mergeCell ref="B86:C86"/>
    <mergeCell ref="D78:E78"/>
    <mergeCell ref="A79:A80"/>
    <mergeCell ref="B79:C80"/>
    <mergeCell ref="B81:C81"/>
    <mergeCell ref="D79:D80"/>
    <mergeCell ref="H57:H58"/>
    <mergeCell ref="B59:C59"/>
    <mergeCell ref="A60:H60"/>
    <mergeCell ref="B62:C62"/>
    <mergeCell ref="B63:C63"/>
    <mergeCell ref="B64:C64"/>
    <mergeCell ref="B46:C46"/>
    <mergeCell ref="D56:E56"/>
    <mergeCell ref="A57:A58"/>
    <mergeCell ref="B57:C58"/>
    <mergeCell ref="D57:D58"/>
    <mergeCell ref="E57:G57"/>
    <mergeCell ref="B36:C36"/>
    <mergeCell ref="A37:H37"/>
    <mergeCell ref="B39:C39"/>
    <mergeCell ref="B40:C40"/>
    <mergeCell ref="B41:C41"/>
    <mergeCell ref="B42:C42"/>
    <mergeCell ref="A34:A35"/>
    <mergeCell ref="B34:C35"/>
    <mergeCell ref="D34:D35"/>
    <mergeCell ref="E34:G34"/>
    <mergeCell ref="H34:H35"/>
    <mergeCell ref="B20:C20"/>
    <mergeCell ref="A31:H31"/>
    <mergeCell ref="F32:H32"/>
    <mergeCell ref="B24:C24"/>
    <mergeCell ref="B25:C25"/>
    <mergeCell ref="B26:C26"/>
    <mergeCell ref="B14:C14"/>
    <mergeCell ref="A15:H15"/>
    <mergeCell ref="B17:C17"/>
    <mergeCell ref="B18:C18"/>
    <mergeCell ref="B19:C19"/>
    <mergeCell ref="B23:C23"/>
    <mergeCell ref="A21:D21"/>
    <mergeCell ref="A12:A13"/>
    <mergeCell ref="B12:C13"/>
    <mergeCell ref="D12:D13"/>
    <mergeCell ref="E12:G12"/>
    <mergeCell ref="H12:H13"/>
    <mergeCell ref="A9:H9"/>
    <mergeCell ref="F10:H10"/>
    <mergeCell ref="D11:E11"/>
    <mergeCell ref="B232:C232"/>
    <mergeCell ref="B38:C38"/>
    <mergeCell ref="B83:C83"/>
    <mergeCell ref="B108:C108"/>
    <mergeCell ref="B110:C110"/>
    <mergeCell ref="B129:C129"/>
    <mergeCell ref="B136:C136"/>
    <mergeCell ref="A54:H54"/>
    <mergeCell ref="F55:H55"/>
    <mergeCell ref="B43:C43"/>
  </mergeCells>
  <printOptions/>
  <pageMargins left="0.75" right="0.75" top="1" bottom="1" header="0.5" footer="0.5"/>
  <pageSetup horizontalDpi="600" verticalDpi="600" orientation="landscape" paperSize="9" r:id="rId2"/>
  <rowBreaks count="9" manualBreakCount="9">
    <brk id="29" max="0" man="1"/>
    <brk id="52" max="0" man="1"/>
    <brk id="74" max="0" man="1"/>
    <brk id="97" max="0" man="1"/>
    <brk id="120" max="0" man="1"/>
    <brk id="143" max="0" man="1"/>
    <brk id="167" max="0" man="1"/>
    <brk id="189" max="0" man="1"/>
    <brk id="21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1234</cp:lastModifiedBy>
  <cp:lastPrinted>2021-07-01T10:11:46Z</cp:lastPrinted>
  <dcterms:created xsi:type="dcterms:W3CDTF">2021-04-12T07:37:51Z</dcterms:created>
  <dcterms:modified xsi:type="dcterms:W3CDTF">2021-08-31T10:38:59Z</dcterms:modified>
  <cp:category/>
  <cp:version/>
  <cp:contentType/>
  <cp:contentStatus/>
  <cp:revision>1</cp:revision>
</cp:coreProperties>
</file>